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90" windowHeight="7620" tabRatio="942"/>
  </bookViews>
  <sheets>
    <sheet name="GRUPOS - LADY FEM" sheetId="156" r:id="rId1"/>
    <sheet name="SÚMULA GRUPOS LADY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13" i="157" l="1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6" i="156"/>
  <c r="B24" i="156"/>
  <c r="B18" i="157" s="1"/>
  <c r="B23" i="156"/>
  <c r="B17" i="157" s="1"/>
  <c r="B15" i="156"/>
  <c r="B14" i="156"/>
  <c r="B12" i="156"/>
  <c r="B11" i="156"/>
  <c r="B9" i="156"/>
  <c r="B8" i="156"/>
  <c r="B21" i="157" l="1"/>
  <c r="B22" i="157"/>
  <c r="B35" i="157"/>
  <c r="B34" i="157"/>
  <c r="B8" i="158"/>
  <c r="B22" i="158"/>
  <c r="B12" i="158"/>
  <c r="B25" i="158"/>
  <c r="B17" i="158"/>
  <c r="B31" i="158"/>
  <c r="E33" i="156"/>
  <c r="E19" i="156"/>
  <c r="E18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<sst xmlns="http://schemas.openxmlformats.org/spreadsheetml/2006/main" count="120" uniqueCount="31">
  <si>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</si>
  <si>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</si>
  <si>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</si>
  <si>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</si>
  <si>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</si>
  <si>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</si>
  <si>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</si>
  <si>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</si>
  <si>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</si>
  <si>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</si>
  <si>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</si>
  <si>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</si>
  <si>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</si>
  <si>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</si>
  <si>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</si>
  <si>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</si>
  <si>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</si>
  <si>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LADY</t>
  </si>
  <si>
    <t>GRUPO 2 - LADY</t>
  </si>
  <si>
    <t>GRUPO 3 - LADY</t>
  </si>
  <si>
    <t>GRUPO 3 - LADY FEM</t>
  </si>
  <si>
    <t>GRUPO 2 - LADY FEM</t>
  </si>
  <si>
    <t>GRUPO 1 - LADY FEM</t>
  </si>
  <si>
    <t>KEIKO ANRAKU - KOSMOS CLUBE</t>
  </si>
  <si>
    <t>SATIKO MORI - ADR ITAIM KEIKO</t>
  </si>
  <si>
    <t>ASS.</t>
  </si>
  <si>
    <t>DIRCE MOREIRA - AD MATOS SESI</t>
  </si>
  <si>
    <t>CLEUSA TAGUSHI - ADR ITAIM KEIKO</t>
  </si>
  <si>
    <t>DANIELLI VIEIRA - AD MATOS SESI</t>
  </si>
  <si>
    <t>MARIA VITORIA LA PLAZA - JUNDIAÍ CLUBE</t>
  </si>
  <si>
    <t>JOANA PALMEIRA - SÃO CRITÓVÃO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</si>
</sst>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6" zoomScaleNormal="100" workbookViewId="0">
      <selection activeCell="B36" sqref="B36"/>
    </sheetView>
  </sheetViews>
  <sheetFormatPr defaultRowHeight="12.75" x14ac:dyDescent="0.2"/>
  <cols>
    <col min="1" max="1" width="2.85546875" style="47" customWidth="1"/>
    <col min="2" max="2" width="42.425781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3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0" t="s">
        <v>17</v>
      </c>
      <c r="B2" s="61"/>
      <c r="C2" s="52" t="s">
        <v>5</v>
      </c>
      <c r="D2" s="52" t="s">
        <v>6</v>
      </c>
      <c r="E2" s="52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5" t="s">
        <v>27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58"/>
      <c r="H3" s="58"/>
      <c r="I3" s="58"/>
      <c r="J3" s="58"/>
      <c r="K3" s="58"/>
      <c r="L3" s="58"/>
      <c r="M3" s="58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4" t="s">
        <v>23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58"/>
      <c r="H4" s="59"/>
      <c r="I4" s="59"/>
      <c r="J4" s="59"/>
      <c r="K4" s="59"/>
      <c r="L4" s="59"/>
      <c r="M4" s="59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5"/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58"/>
      <c r="H5" s="58"/>
      <c r="I5" s="58"/>
      <c r="J5" s="58"/>
      <c r="K5" s="58"/>
      <c r="L5" s="58"/>
      <c r="M5" s="58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6" t="s">
        <v>11</v>
      </c>
      <c r="B7" s="57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CLEUSA TAGUSHI - ADR ITAIM KEIKO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2"/>
      <c r="Q8" s="54"/>
    </row>
    <row r="9" spans="1:27" ht="15" x14ac:dyDescent="0.25">
      <c r="A9" s="26">
        <v>3</v>
      </c>
      <c r="B9" s="27">
        <f>B5</f>
        <v>0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2"/>
      <c r="Q9" s="55"/>
    </row>
    <row r="10" spans="1:27" x14ac:dyDescent="0.2">
      <c r="A10" s="56" t="s">
        <v>12</v>
      </c>
      <c r="B10" s="57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 s="54"/>
    </row>
    <row r="11" spans="1:27" ht="15" x14ac:dyDescent="0.25">
      <c r="A11" s="28">
        <v>2</v>
      </c>
      <c r="B11" s="29" t="str">
        <f>B4</f>
        <v>KEIKO ANRAKU - KOSMOS CLUBE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2"/>
      <c r="Q11" s="55"/>
    </row>
    <row r="12" spans="1:27" ht="15" x14ac:dyDescent="0.25">
      <c r="A12" s="28">
        <v>3</v>
      </c>
      <c r="B12" s="29">
        <f>B5</f>
        <v>0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2"/>
      <c r="Q12" s="55"/>
    </row>
    <row r="13" spans="1:27" x14ac:dyDescent="0.2">
      <c r="A13" s="56" t="s">
        <v>13</v>
      </c>
      <c r="B13" s="57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 s="55"/>
    </row>
    <row r="14" spans="1:27" ht="15" x14ac:dyDescent="0.25">
      <c r="A14" s="28">
        <v>1</v>
      </c>
      <c r="B14" s="29" t="str">
        <f>B3</f>
        <v>CLEUSA TAGUSHI - ADR ITAIM KEIKO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2"/>
      <c r="Q14" s="55"/>
    </row>
    <row r="15" spans="1:27" ht="15" x14ac:dyDescent="0.25">
      <c r="A15" s="28">
        <v>2</v>
      </c>
      <c r="B15" s="29" t="str">
        <f>B4</f>
        <v>KEIKO ANRAKU - KOSMOS CLUBE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2"/>
      <c r="Q15" s="55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4"/>
    </row>
    <row r="17" spans="1:14" x14ac:dyDescent="0.2">
      <c r="A17" s="60" t="s">
        <v>18</v>
      </c>
      <c r="B17" s="61"/>
      <c r="C17" s="52" t="s">
        <v>5</v>
      </c>
      <c r="D17" s="52" t="s">
        <v>6</v>
      </c>
      <c r="E17" s="52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2"/>
    </row>
    <row r="18" spans="1:14" x14ac:dyDescent="0.2">
      <c r="A18" s="36">
        <v>1</v>
      </c>
      <c r="B18" s="55" t="s">
        <v>28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58"/>
      <c r="H18" s="58"/>
      <c r="I18" s="58"/>
      <c r="J18" s="58"/>
      <c r="K18" s="58"/>
      <c r="L18" s="58"/>
      <c r="M18" s="58"/>
      <c r="N18" s="32"/>
    </row>
    <row r="19" spans="1:14" x14ac:dyDescent="0.2">
      <c r="A19" s="36">
        <v>2</v>
      </c>
      <c r="B19" s="55" t="s">
        <v>29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58"/>
      <c r="H19" s="59"/>
      <c r="I19" s="59"/>
      <c r="J19" s="59"/>
      <c r="K19" s="59"/>
      <c r="L19" s="59"/>
      <c r="M19" s="59"/>
      <c r="N19" s="32"/>
    </row>
    <row r="20" spans="1:14" x14ac:dyDescent="0.2">
      <c r="A20" s="36">
        <v>3</v>
      </c>
      <c r="B20" s="54"/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58"/>
      <c r="H20" s="58"/>
      <c r="I20" s="58"/>
      <c r="J20" s="58"/>
      <c r="K20" s="58"/>
      <c r="L20" s="58"/>
      <c r="M20" s="58"/>
      <c r="N20" s="32"/>
    </row>
    <row r="21" spans="1:14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</row>
    <row r="22" spans="1:14" x14ac:dyDescent="0.2">
      <c r="A22" s="56" t="s">
        <v>11</v>
      </c>
      <c r="B22" s="57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</row>
    <row r="23" spans="1:14" ht="15" x14ac:dyDescent="0.25">
      <c r="A23" s="26">
        <v>1</v>
      </c>
      <c r="B23" s="27" t="str">
        <f>B18</f>
        <v>DANIELLI VIEIRA - AD MATOS SESI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</row>
    <row r="24" spans="1:14" ht="15" x14ac:dyDescent="0.25">
      <c r="A24" s="26">
        <v>3</v>
      </c>
      <c r="B24" s="27">
        <f>B20</f>
        <v>0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</row>
    <row r="25" spans="1:14" x14ac:dyDescent="0.2">
      <c r="A25" s="56" t="s">
        <v>12</v>
      </c>
      <c r="B25" s="57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</row>
    <row r="26" spans="1:14" ht="15" x14ac:dyDescent="0.25">
      <c r="A26" s="28">
        <v>2</v>
      </c>
      <c r="B26" s="29" t="str">
        <f>B19</f>
        <v>MARIA VITORIA LA PLAZA - JUNDIAÍ CLUBE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</row>
    <row r="27" spans="1:14" ht="15" x14ac:dyDescent="0.25">
      <c r="A27" s="28">
        <v>3</v>
      </c>
      <c r="B27" s="29">
        <f>B20</f>
        <v>0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4" x14ac:dyDescent="0.2">
      <c r="A28" s="56" t="s">
        <v>13</v>
      </c>
      <c r="B28" s="57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4" ht="15" x14ac:dyDescent="0.25">
      <c r="A29" s="28">
        <v>1</v>
      </c>
      <c r="B29" s="29" t="str">
        <f>B18</f>
        <v>DANIELLI VIEIRA - AD MATOS SESI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4" ht="15" x14ac:dyDescent="0.25">
      <c r="A30" s="28">
        <v>2</v>
      </c>
      <c r="B30" s="29" t="str">
        <f>B19</f>
        <v>MARIA VITORIA LA PLAZA - JUNDIAÍ CLUBE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4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60" t="s">
        <v>19</v>
      </c>
      <c r="B32" s="61"/>
      <c r="C32" s="52" t="s">
        <v>5</v>
      </c>
      <c r="D32" s="52" t="s">
        <v>6</v>
      </c>
      <c r="E32" s="52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2"/>
    </row>
    <row r="33" spans="1:14" x14ac:dyDescent="0.2">
      <c r="A33" s="36">
        <v>1</v>
      </c>
      <c r="B33" s="55" t="s">
        <v>24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58"/>
      <c r="H33" s="58"/>
      <c r="I33" s="58"/>
      <c r="J33" s="58"/>
      <c r="K33" s="58"/>
      <c r="L33" s="58"/>
      <c r="M33" s="58"/>
      <c r="N33" s="32"/>
    </row>
    <row r="34" spans="1:14" x14ac:dyDescent="0.2">
      <c r="A34" s="36">
        <v>2</v>
      </c>
      <c r="B34" s="55" t="s">
        <v>30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58"/>
      <c r="H34" s="59"/>
      <c r="I34" s="59"/>
      <c r="J34" s="59"/>
      <c r="K34" s="59"/>
      <c r="L34" s="59"/>
      <c r="M34" s="59"/>
      <c r="N34" s="32"/>
    </row>
    <row r="35" spans="1:14" x14ac:dyDescent="0.2">
      <c r="A35" s="36">
        <v>3</v>
      </c>
      <c r="B35" s="55" t="s">
        <v>26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58"/>
      <c r="H35" s="58"/>
      <c r="I35" s="58"/>
      <c r="J35" s="58"/>
      <c r="K35" s="58"/>
      <c r="L35" s="58"/>
      <c r="M35" s="58"/>
      <c r="N35" s="32"/>
    </row>
    <row r="36" spans="1:14" ht="7.5" customHeight="1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6" t="s">
        <v>11</v>
      </c>
      <c r="B37" s="57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 t="str">
        <f>B33</f>
        <v>SATIKO MORI - ADR ITAIM KEIKO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 t="str">
        <f>B35</f>
        <v>DIRCE MOREIRA - AD MATOS SESI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2"/>
    </row>
    <row r="40" spans="1:14" x14ac:dyDescent="0.2">
      <c r="A40" s="56" t="s">
        <v>12</v>
      </c>
      <c r="B40" s="57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 t="str">
        <f>B34</f>
        <v>JOANA PALMEIRA - SÃO CRITÓVÃO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 t="str">
        <f>B35</f>
        <v>DIRCE MOREIRA - AD MATOS SESI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2"/>
    </row>
    <row r="43" spans="1:14" x14ac:dyDescent="0.2">
      <c r="A43" s="56" t="s">
        <v>13</v>
      </c>
      <c r="B43" s="57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 t="str">
        <f>B33</f>
        <v>SATIKO MORI - ADR ITAIM KEIKO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 t="str">
        <f>B34</f>
        <v>JOANA PALMEIRA - SÃO CRITÓVÃO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</sheetData>
  <sheetProtection formatCells="0"/>
  <mergeCells count="24">
    <mergeCell ref="G35:M35"/>
    <mergeCell ref="A37:B37"/>
    <mergeCell ref="A40:B40"/>
    <mergeCell ref="A28:B28"/>
    <mergeCell ref="A32:B32"/>
    <mergeCell ref="F32:M32"/>
    <mergeCell ref="G33:M33"/>
    <mergeCell ref="G34:M34"/>
    <mergeCell ref="A43:B43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G20:M20"/>
    <mergeCell ref="A22:B22"/>
    <mergeCell ref="A25:B2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J55" sqref="J55"/>
    </sheetView>
  </sheetViews>
  <sheetFormatPr defaultRowHeight="12.75" x14ac:dyDescent="0.2"/>
  <cols>
    <col min="1" max="1" width="2.7109375" style="10" customWidth="1"/>
    <col min="2" max="2" width="41.85546875" bestFit="1" customWidth="1"/>
    <col min="3" max="8" width="7.28515625" customWidth="1"/>
    <col min="9" max="9" width="24.140625" style="3" customWidth="1"/>
    <col min="10" max="11" width="9.140625" style="3"/>
  </cols>
  <sheetData>
    <row r="2" spans="1:9" s="3" customFormat="1" x14ac:dyDescent="0.2">
      <c r="A2" s="10"/>
      <c r="B2" s="63" t="s">
        <v>22</v>
      </c>
      <c r="C2" s="63"/>
      <c r="D2" s="63"/>
      <c r="E2" s="63"/>
      <c r="F2" s="63"/>
      <c r="G2" s="63"/>
      <c r="H2" s="63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25</v>
      </c>
    </row>
    <row r="4" spans="1:9" s="3" customFormat="1" ht="15" x14ac:dyDescent="0.25">
      <c r="A4" s="10"/>
      <c r="B4" s="2" t="str">
        <f>'GRUPOS - LADY FEM'!B3</f>
        <v>CLEUSA TAGUSHI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LADY FEM'!B5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3" t="s">
        <v>22</v>
      </c>
      <c r="C6" s="63"/>
      <c r="D6" s="63"/>
      <c r="E6" s="63"/>
      <c r="F6" s="63"/>
      <c r="G6" s="63"/>
      <c r="H6" s="63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25</v>
      </c>
    </row>
    <row r="8" spans="1:9" s="3" customFormat="1" ht="15" x14ac:dyDescent="0.25">
      <c r="A8" s="10"/>
      <c r="B8" s="2" t="str">
        <f>'GRUPOS - LADY FEM'!B4</f>
        <v>KEIKO ANRAKU - KOSMOS CLUBE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- LADY FEM'!B5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3" t="s">
        <v>22</v>
      </c>
      <c r="C10" s="63"/>
      <c r="D10" s="63"/>
      <c r="E10" s="63"/>
      <c r="F10" s="63"/>
      <c r="G10" s="63"/>
      <c r="H10" s="63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25</v>
      </c>
    </row>
    <row r="12" spans="1:9" s="3" customFormat="1" ht="15" x14ac:dyDescent="0.25">
      <c r="A12" s="10"/>
      <c r="B12" s="2" t="str">
        <f>'GRUPOS - LADY FEM'!B3</f>
        <v>CLEUSA TAGUSHI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LADY FEM'!B4</f>
        <v>KEIKO ANRAKU - KOSMOS CLUBE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3" t="s">
        <v>21</v>
      </c>
      <c r="C15" s="63"/>
      <c r="D15" s="63"/>
      <c r="E15" s="63"/>
      <c r="F15" s="63"/>
      <c r="G15" s="63"/>
      <c r="H15" s="63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25</v>
      </c>
    </row>
    <row r="17" spans="1:9" s="3" customFormat="1" ht="15" x14ac:dyDescent="0.25">
      <c r="A17" s="10"/>
      <c r="B17" s="2" t="str">
        <f>'GRUPOS - LADY FEM'!B23</f>
        <v>DANIELLI VIEIRA - AD MATOS SESI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LADY FEM'!B24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3" t="s">
        <v>21</v>
      </c>
      <c r="C19" s="63"/>
      <c r="D19" s="63"/>
      <c r="E19" s="63"/>
      <c r="F19" s="63"/>
      <c r="G19" s="63"/>
      <c r="H19" s="63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25</v>
      </c>
    </row>
    <row r="21" spans="1:9" s="3" customFormat="1" ht="15" x14ac:dyDescent="0.25">
      <c r="A21" s="10"/>
      <c r="B21" s="2" t="str">
        <f>'GRUPOS - LADY FEM'!B26</f>
        <v>MARIA VITORIA LA PLAZA - JUNDIAÍ CLUBE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LADY FEM'!B27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3" t="s">
        <v>21</v>
      </c>
      <c r="C23" s="63"/>
      <c r="D23" s="63"/>
      <c r="E23" s="63"/>
      <c r="F23" s="63"/>
      <c r="G23" s="63"/>
      <c r="H23" s="63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25</v>
      </c>
    </row>
    <row r="25" spans="1:9" s="3" customFormat="1" ht="15" x14ac:dyDescent="0.25">
      <c r="A25" s="10"/>
      <c r="B25" s="2" t="str">
        <f>'GRUPOS - LADY FEM'!B29</f>
        <v>DANIELLI VIEIRA - AD MATOS SESI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LADY FEM'!B30</f>
        <v>MARIA VITORIA LA PLAZA - JUNDIAÍ CLUBE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3" t="s">
        <v>20</v>
      </c>
      <c r="C28" s="63"/>
      <c r="D28" s="63"/>
      <c r="E28" s="63"/>
      <c r="F28" s="63"/>
      <c r="G28" s="63"/>
      <c r="H28" s="63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25</v>
      </c>
    </row>
    <row r="30" spans="1:9" s="3" customFormat="1" ht="15" x14ac:dyDescent="0.25">
      <c r="A30" s="10"/>
      <c r="B30" s="2" t="str">
        <f>'GRUPOS - LADY FEM'!B38</f>
        <v>SATIKO MORI - ADR ITAIM KEIKO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LADY FEM'!B39</f>
        <v>DIRCE MOREIRA - AD MATOS SESI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20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25</v>
      </c>
    </row>
    <row r="34" spans="1:9" s="3" customFormat="1" ht="15" x14ac:dyDescent="0.25">
      <c r="A34" s="10"/>
      <c r="B34" s="2" t="str">
        <f>'GRUPOS - LADY FEM'!B41</f>
        <v>JOANA PALMEIRA - SÃO CRITÓVÃO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LADY FEM'!B42</f>
        <v>DIRCE MOREIRA - AD MATOS SESI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20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25</v>
      </c>
    </row>
    <row r="38" spans="1:9" s="3" customFormat="1" ht="15" x14ac:dyDescent="0.25">
      <c r="A38" s="10"/>
      <c r="B38" s="2" t="str">
        <f>'GRUPOS - LADY FEM'!B44</f>
        <v>SATIKO MORI - ADR ITAIM KEIKO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LADY FEM'!B45</f>
        <v>JOANA PALMEIRA - SÃO CRITÓVÃO</v>
      </c>
      <c r="C39" s="5"/>
      <c r="D39" s="5"/>
      <c r="E39" s="5"/>
      <c r="F39" s="5"/>
      <c r="G39" s="5"/>
      <c r="H39" s="6"/>
      <c r="I39" s="6"/>
    </row>
  </sheetData>
  <sheetProtection formatCells="0"/>
  <mergeCells count="9">
    <mergeCell ref="B32:H32"/>
    <mergeCell ref="B36:H36"/>
    <mergeCell ref="B2:H2"/>
    <mergeCell ref="B15:H15"/>
    <mergeCell ref="B28:H28"/>
    <mergeCell ref="B6:H6"/>
    <mergeCell ref="B10:H10"/>
    <mergeCell ref="B19:H19"/>
    <mergeCell ref="B23:H23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LADY FEM</vt:lpstr>
      <vt:lpstr>SÚMULA GRUPOS LADY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2019-06-02T11:29:42Z</cp:lastPrinted>
  <dcterms:created xsi:type="dcterms:W3CDTF">2001-06-23T04:44:10Z</dcterms:created>
  <dcterms:modified xsi:type="dcterms:W3CDTF">2019-08-27T03:30:00Z</dcterms:modified>
</cp:coreProperties>
</file>