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90" windowHeight="7620" tabRatio="942"/>
  </bookViews>
  <sheets>
    <sheet name="GRUPOS -CLASSE 9 E 10 MASC" sheetId="156" r:id="rId1"/>
    <sheet name="SÚMULA 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I30" i="156" l="1"/>
  <c r="B30" i="156"/>
  <c r="I29" i="156"/>
  <c r="B29" i="156"/>
  <c r="I27" i="156"/>
  <c r="B27" i="156"/>
  <c r="I26" i="156"/>
  <c r="B26" i="156"/>
  <c r="I24" i="156"/>
  <c r="C20" i="156" s="1"/>
  <c r="E20" i="156" s="1"/>
  <c r="B24" i="156"/>
  <c r="I23" i="156"/>
  <c r="B23" i="156"/>
  <c r="D20" i="156"/>
  <c r="D19" i="156"/>
  <c r="C19" i="156"/>
  <c r="E19" i="156" s="1"/>
  <c r="E18" i="156"/>
  <c r="D18" i="156"/>
  <c r="C18" i="156"/>
  <c r="C4" i="156" l="1"/>
  <c r="B11" i="156"/>
  <c r="B38" i="157"/>
  <c r="B37" i="157"/>
  <c r="B34" i="157"/>
  <c r="B33" i="157"/>
  <c r="B30" i="157"/>
  <c r="B29" i="157"/>
  <c r="B26" i="157"/>
  <c r="B25" i="157"/>
  <c r="B22" i="157"/>
  <c r="B21" i="157"/>
  <c r="B18" i="157"/>
  <c r="B17" i="157"/>
  <c r="B13" i="157" l="1"/>
  <c r="B12" i="157"/>
  <c r="B9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15" i="156"/>
  <c r="D4" i="156" s="1"/>
  <c r="I14" i="156"/>
  <c r="D3" i="156" s="1"/>
  <c r="I12" i="156"/>
  <c r="D5" i="156" s="1"/>
  <c r="I11" i="156"/>
  <c r="B26" i="158"/>
  <c r="B16" i="158"/>
  <c r="B13" i="158"/>
  <c r="B9" i="158"/>
  <c r="B5" i="158"/>
  <c r="I9" i="156"/>
  <c r="C5" i="156" s="1"/>
  <c r="I8" i="156"/>
  <c r="C3" i="156" s="1"/>
  <c r="B15" i="156"/>
  <c r="B14" i="156"/>
  <c r="B12" i="156"/>
  <c r="B9" i="156"/>
  <c r="B8" i="156"/>
  <c r="B8" i="157" l="1"/>
  <c r="B8" i="158"/>
  <c r="B22" i="158"/>
  <c r="B12" i="158"/>
  <c r="B25" i="158"/>
  <c r="B17" i="158"/>
  <c r="B31" i="158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<sst xmlns="http://schemas.openxmlformats.org/spreadsheetml/2006/main" count="96" uniqueCount="25">
  <si>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</si>
  <si>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</si>
  <si>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</si>
  <si>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</si>
  <si>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</si>
  <si>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</si>
  <si>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</si>
  <si>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</si>
  <si>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</si>
  <si>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</si>
  <si>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</si>
  <si>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</si>
  <si>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</si>
  <si>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</si>
  <si>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</si>
  <si>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</si>
  <si>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</si>
  <si>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CLASSE 09 MASC</t>
  </si>
  <si>
    <t>GRUPO 1 - CLASSE 9 E 10 MASC</t>
  </si>
  <si>
    <t>GRUPO 2 - CLASSE 9 E 10 MASC</t>
  </si>
  <si>
    <t>CLAUDIO MASSAD - NOVA ERA</t>
  </si>
  <si>
    <t>GUILHERME IFANGER - INDAIATUBA</t>
  </si>
  <si>
    <t>JEAN BASÍLIO - INDAIATUBA</t>
  </si>
  <si>
    <t>RICARDO NARUSAWA - INDAIATUBA</t>
  </si>
  <si>
    <t>BRUNO KAZUO MUNE - APMD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</si>
</sst>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2.85546875" style="49" customWidth="1"/>
    <col min="2" max="2" width="51.8554687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9.140625" style="35" bestFit="1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59" t="s">
        <v>18</v>
      </c>
      <c r="B2" s="60"/>
      <c r="C2" s="54" t="s">
        <v>5</v>
      </c>
      <c r="D2" s="54" t="s">
        <v>6</v>
      </c>
      <c r="E2" s="54" t="s">
        <v>4</v>
      </c>
      <c r="F2" s="61" t="s">
        <v>2</v>
      </c>
      <c r="G2" s="61"/>
      <c r="H2" s="61"/>
      <c r="I2" s="61"/>
      <c r="J2" s="61"/>
      <c r="K2" s="61"/>
      <c r="L2" s="61"/>
      <c r="M2" s="61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20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57"/>
      <c r="H3" s="57"/>
      <c r="I3" s="57"/>
      <c r="J3" s="57"/>
      <c r="K3" s="57"/>
      <c r="L3" s="57"/>
      <c r="M3" s="57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6" t="s">
        <v>22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58"/>
      <c r="H4" s="58"/>
      <c r="I4" s="58"/>
      <c r="J4" s="58"/>
      <c r="K4" s="58"/>
      <c r="L4" s="58"/>
      <c r="M4" s="58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7"/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57"/>
      <c r="H5" s="57"/>
      <c r="I5" s="57"/>
      <c r="J5" s="57"/>
      <c r="K5" s="57"/>
      <c r="L5" s="57"/>
      <c r="M5" s="57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55" t="s">
        <v>11</v>
      </c>
      <c r="B7" s="56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CLAUDIO MASSAD - NOVA ERA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</row>
    <row r="9" spans="1:27" ht="15" x14ac:dyDescent="0.25">
      <c r="A9" s="28">
        <v>3</v>
      </c>
      <c r="B9" s="29">
        <f>B5</f>
        <v>0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</row>
    <row r="10" spans="1:27" x14ac:dyDescent="0.2">
      <c r="A10" s="55" t="s">
        <v>12</v>
      </c>
      <c r="B10" s="56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</row>
    <row r="11" spans="1:27" ht="15" x14ac:dyDescent="0.25">
      <c r="A11" s="30">
        <v>2</v>
      </c>
      <c r="B11" s="31" t="str">
        <f>B4</f>
        <v>JEAN BASÍLIO - INDAIATUBA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</row>
    <row r="12" spans="1:27" ht="15" x14ac:dyDescent="0.25">
      <c r="A12" s="30">
        <v>3</v>
      </c>
      <c r="B12" s="31">
        <f>B5</f>
        <v>0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</row>
    <row r="13" spans="1:27" x14ac:dyDescent="0.2">
      <c r="A13" s="55" t="s">
        <v>13</v>
      </c>
      <c r="B13" s="56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</row>
    <row r="14" spans="1:27" ht="15" x14ac:dyDescent="0.25">
      <c r="A14" s="30">
        <v>1</v>
      </c>
      <c r="B14" s="31" t="str">
        <f>B3</f>
        <v>CLAUDIO MASSAD - NOVA ERA</v>
      </c>
      <c r="C14" s="46"/>
      <c r="D14" s="46"/>
      <c r="E14" s="46"/>
      <c r="F14" s="46"/>
      <c r="G14" s="46"/>
      <c r="H14" s="47"/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JEAN BASÍLIO - INDAIATUBA</v>
      </c>
      <c r="C15" s="46"/>
      <c r="D15" s="46"/>
      <c r="E15" s="46"/>
      <c r="F15" s="46"/>
      <c r="G15" s="46"/>
      <c r="H15" s="47"/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4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">
      <c r="A17" s="59" t="s">
        <v>19</v>
      </c>
      <c r="B17" s="60"/>
      <c r="C17" s="54" t="s">
        <v>5</v>
      </c>
      <c r="D17" s="54" t="s">
        <v>6</v>
      </c>
      <c r="E17" s="54" t="s">
        <v>4</v>
      </c>
      <c r="F17" s="61" t="s">
        <v>2</v>
      </c>
      <c r="G17" s="61"/>
      <c r="H17" s="61"/>
      <c r="I17" s="61"/>
      <c r="J17" s="61"/>
      <c r="K17" s="61"/>
      <c r="L17" s="61"/>
      <c r="M17" s="61"/>
      <c r="N17" s="34"/>
    </row>
    <row r="18" spans="1:14" x14ac:dyDescent="0.2">
      <c r="A18" s="38">
        <v>1</v>
      </c>
      <c r="B18" s="26" t="s">
        <v>21</v>
      </c>
      <c r="C18" s="30" t="str">
        <f>I23</f>
        <v>1</v>
      </c>
      <c r="D18" s="30" t="str">
        <f>I29</f>
        <v>1</v>
      </c>
      <c r="E18" s="39">
        <f>C18+D18</f>
        <v>2</v>
      </c>
      <c r="F18" s="53" t="s">
        <v>7</v>
      </c>
      <c r="G18" s="57"/>
      <c r="H18" s="57"/>
      <c r="I18" s="57"/>
      <c r="J18" s="57"/>
      <c r="K18" s="57"/>
      <c r="L18" s="57"/>
      <c r="M18" s="57"/>
      <c r="N18" s="34"/>
    </row>
    <row r="19" spans="1:14" x14ac:dyDescent="0.2">
      <c r="A19" s="38">
        <v>2</v>
      </c>
      <c r="B19" s="26" t="s">
        <v>23</v>
      </c>
      <c r="C19" s="30" t="str">
        <f>I26</f>
        <v>1</v>
      </c>
      <c r="D19" s="30" t="str">
        <f>I30</f>
        <v>1</v>
      </c>
      <c r="E19" s="30">
        <f t="shared" ref="E19" si="1">C19+D19</f>
        <v>2</v>
      </c>
      <c r="F19" s="53" t="s">
        <v>8</v>
      </c>
      <c r="G19" s="58"/>
      <c r="H19" s="58"/>
      <c r="I19" s="58"/>
      <c r="J19" s="58"/>
      <c r="K19" s="58"/>
      <c r="L19" s="58"/>
      <c r="M19" s="58"/>
      <c r="N19" s="34"/>
    </row>
    <row r="20" spans="1:14" x14ac:dyDescent="0.2">
      <c r="A20" s="38">
        <v>3</v>
      </c>
      <c r="B20" s="27" t="s">
        <v>24</v>
      </c>
      <c r="C20" s="30" t="str">
        <f>I24</f>
        <v>1</v>
      </c>
      <c r="D20" s="30" t="str">
        <f>I27</f>
        <v>1</v>
      </c>
      <c r="E20" s="30">
        <f>C20+D20</f>
        <v>2</v>
      </c>
      <c r="F20" s="53" t="s">
        <v>9</v>
      </c>
      <c r="G20" s="57"/>
      <c r="H20" s="57"/>
      <c r="I20" s="57"/>
      <c r="J20" s="57"/>
      <c r="K20" s="57"/>
      <c r="L20" s="57"/>
      <c r="M20" s="57"/>
      <c r="N20" s="34"/>
    </row>
    <row r="21" spans="1:14" x14ac:dyDescent="0.2">
      <c r="A21" s="30"/>
      <c r="B21" s="40"/>
      <c r="C21" s="41"/>
      <c r="D21" s="41"/>
      <c r="E21" s="41"/>
      <c r="F21" s="41"/>
      <c r="G21" s="41"/>
      <c r="J21" s="42"/>
      <c r="K21" s="42"/>
      <c r="L21" s="42"/>
      <c r="M21" s="42"/>
      <c r="N21" s="34"/>
    </row>
    <row r="22" spans="1:14" x14ac:dyDescent="0.2">
      <c r="A22" s="55" t="s">
        <v>11</v>
      </c>
      <c r="B22" s="56"/>
      <c r="C22" s="43">
        <v>1</v>
      </c>
      <c r="D22" s="44">
        <v>2</v>
      </c>
      <c r="E22" s="44">
        <v>3</v>
      </c>
      <c r="F22" s="44">
        <v>4</v>
      </c>
      <c r="G22" s="44">
        <v>5</v>
      </c>
      <c r="H22" s="45" t="s">
        <v>3</v>
      </c>
      <c r="I22" s="45" t="s">
        <v>4</v>
      </c>
      <c r="J22" s="42"/>
      <c r="K22" s="42"/>
      <c r="L22" s="42"/>
      <c r="M22" s="42"/>
      <c r="N22" s="34"/>
    </row>
    <row r="23" spans="1:14" ht="15" x14ac:dyDescent="0.25">
      <c r="A23" s="28">
        <v>1</v>
      </c>
      <c r="B23" s="29" t="str">
        <f>B18</f>
        <v>GUILHERME IFANGER - INDAIATUBA</v>
      </c>
      <c r="C23" s="46"/>
      <c r="D23" s="46"/>
      <c r="E23" s="46"/>
      <c r="F23" s="46"/>
      <c r="G23" s="46"/>
      <c r="H23" s="47"/>
      <c r="I23" s="46" t="str">
        <f>IF(H23=2,"2","1")</f>
        <v>1</v>
      </c>
      <c r="J23" s="42"/>
      <c r="K23" s="42"/>
      <c r="L23" s="42"/>
      <c r="M23" s="42"/>
      <c r="N23" s="34"/>
    </row>
    <row r="24" spans="1:14" ht="15" x14ac:dyDescent="0.25">
      <c r="A24" s="28">
        <v>3</v>
      </c>
      <c r="B24" s="29" t="str">
        <f>B20</f>
        <v>BRUNO KAZUO MUNE - APMD</v>
      </c>
      <c r="C24" s="46"/>
      <c r="D24" s="46"/>
      <c r="E24" s="46"/>
      <c r="F24" s="46"/>
      <c r="G24" s="46"/>
      <c r="H24" s="47"/>
      <c r="I24" s="46" t="str">
        <f>IF(H24=2,"2","1")</f>
        <v>1</v>
      </c>
      <c r="J24" s="42"/>
      <c r="K24" s="42"/>
      <c r="L24" s="42"/>
      <c r="M24" s="42"/>
      <c r="N24" s="34"/>
    </row>
    <row r="25" spans="1:14" x14ac:dyDescent="0.2">
      <c r="A25" s="55" t="s">
        <v>12</v>
      </c>
      <c r="B25" s="56"/>
      <c r="C25" s="43">
        <v>1</v>
      </c>
      <c r="D25" s="44">
        <v>2</v>
      </c>
      <c r="E25" s="44">
        <v>3</v>
      </c>
      <c r="F25" s="44">
        <v>4</v>
      </c>
      <c r="G25" s="44">
        <v>5</v>
      </c>
      <c r="H25" s="45" t="s">
        <v>3</v>
      </c>
      <c r="I25" s="45" t="s">
        <v>4</v>
      </c>
      <c r="J25" s="42"/>
      <c r="K25" s="42"/>
      <c r="L25" s="42"/>
      <c r="M25" s="42"/>
      <c r="N25" s="34"/>
    </row>
    <row r="26" spans="1:14" ht="15" x14ac:dyDescent="0.25">
      <c r="A26" s="30">
        <v>2</v>
      </c>
      <c r="B26" s="31" t="str">
        <f>B19</f>
        <v>RICARDO NARUSAWA - INDAIATUBA</v>
      </c>
      <c r="C26" s="46"/>
      <c r="D26" s="46"/>
      <c r="E26" s="46"/>
      <c r="F26" s="46"/>
      <c r="G26" s="46"/>
      <c r="H26" s="47"/>
      <c r="I26" s="46" t="str">
        <f>IF(H26=2,"2","1")</f>
        <v>1</v>
      </c>
      <c r="J26" s="42"/>
      <c r="K26" s="42"/>
      <c r="L26" s="42"/>
      <c r="M26" s="42"/>
      <c r="N26" s="34"/>
    </row>
    <row r="27" spans="1:14" ht="15" x14ac:dyDescent="0.25">
      <c r="A27" s="30">
        <v>3</v>
      </c>
      <c r="B27" s="31" t="str">
        <f>B20</f>
        <v>BRUNO KAZUO MUNE - APMD</v>
      </c>
      <c r="C27" s="46"/>
      <c r="D27" s="46"/>
      <c r="E27" s="46"/>
      <c r="F27" s="46"/>
      <c r="G27" s="46"/>
      <c r="H27" s="47"/>
      <c r="I27" s="46" t="str">
        <f>IF(H27=2,"2","1")</f>
        <v>1</v>
      </c>
      <c r="J27" s="42"/>
      <c r="K27" s="42"/>
      <c r="L27" s="42"/>
      <c r="M27" s="42"/>
      <c r="N27" s="34"/>
    </row>
    <row r="28" spans="1:14" x14ac:dyDescent="0.2">
      <c r="A28" s="55" t="s">
        <v>13</v>
      </c>
      <c r="B28" s="56"/>
      <c r="C28" s="43">
        <v>1</v>
      </c>
      <c r="D28" s="44">
        <v>2</v>
      </c>
      <c r="E28" s="44">
        <v>3</v>
      </c>
      <c r="F28" s="44">
        <v>4</v>
      </c>
      <c r="G28" s="44">
        <v>5</v>
      </c>
      <c r="H28" s="45" t="s">
        <v>3</v>
      </c>
      <c r="I28" s="45" t="s">
        <v>4</v>
      </c>
      <c r="J28" s="42"/>
      <c r="K28" s="42"/>
      <c r="L28" s="42"/>
      <c r="M28" s="42"/>
      <c r="N28" s="34"/>
    </row>
    <row r="29" spans="1:14" ht="15" x14ac:dyDescent="0.25">
      <c r="A29" s="30">
        <v>1</v>
      </c>
      <c r="B29" s="31" t="str">
        <f>B18</f>
        <v>GUILHERME IFANGER - INDAIATUBA</v>
      </c>
      <c r="C29" s="46"/>
      <c r="D29" s="46"/>
      <c r="E29" s="46"/>
      <c r="F29" s="46"/>
      <c r="G29" s="46"/>
      <c r="H29" s="47"/>
      <c r="I29" s="46" t="str">
        <f>IF(H29=2,"2","1")</f>
        <v>1</v>
      </c>
      <c r="J29" s="42"/>
      <c r="K29" s="42"/>
      <c r="L29" s="42"/>
      <c r="M29" s="42"/>
      <c r="N29" s="34"/>
    </row>
    <row r="30" spans="1:14" ht="15" x14ac:dyDescent="0.25">
      <c r="A30" s="30">
        <v>2</v>
      </c>
      <c r="B30" s="31" t="str">
        <f>B19</f>
        <v>RICARDO NARUSAWA - INDAIATUBA</v>
      </c>
      <c r="C30" s="46"/>
      <c r="D30" s="46"/>
      <c r="E30" s="46"/>
      <c r="F30" s="46"/>
      <c r="G30" s="46"/>
      <c r="H30" s="47"/>
      <c r="I30" s="46" t="str">
        <f>IF(H30=2,"2","1")</f>
        <v>1</v>
      </c>
      <c r="J30" s="42"/>
      <c r="K30" s="42"/>
      <c r="L30" s="42"/>
      <c r="M30" s="42"/>
      <c r="N30" s="34"/>
    </row>
    <row r="31" spans="1:14" x14ac:dyDescent="0.2">
      <c r="A31" s="4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</sheetData>
  <sheetProtection formatCells="0"/>
  <mergeCells count="16"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A28:B28"/>
    <mergeCell ref="G18:M18"/>
    <mergeCell ref="G19:M19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B3" sqref="B3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17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-CLASSE 9 E 10 MASC'!B3</f>
        <v>CLAUDIO MASSAD - NOVA ERA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-CLASSE 9 E 10 MASC'!B5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-CLASSE 9 E 10 MASC'!B8</f>
        <v>CLAUDIO MASSAD - NOVA ERA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str">
        <f>'GRUPOS -CLASSE 9 E 10 MASC'!B4</f>
        <v>JEAN BASÍLIO - INDAIATUBA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-CLASSE 9 E 10 MASC'!B4</f>
        <v>JEAN BASÍLIO - INDAIATUBA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'GRUPOS -CLASSE 9 E 10 MASC'!B5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2"/>
      <c r="C15" s="62"/>
      <c r="D15" s="62"/>
      <c r="E15" s="62"/>
      <c r="F15" s="62"/>
      <c r="G15" s="62"/>
      <c r="H15" s="62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e">
        <f>'GRUPOS -CLASSE 9 E 10 MASC'!#REF!</f>
        <v>#REF!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e">
        <f>'GRUPOS -CLASSE 9 E 10 MASC'!#REF!</f>
        <v>#REF!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e">
        <f>'GRUPOS -CLASSE 9 E 10 MASC'!#REF!</f>
        <v>#REF!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e">
        <f>'GRUPOS -CLASSE 9 E 10 MASC'!#REF!</f>
        <v>#REF!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e">
        <f>'GRUPOS -CLASSE 9 E 10 MASC'!#REF!</f>
        <v>#REF!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e">
        <f>'GRUPOS -CLASSE 9 E 10 MASC'!#REF!</f>
        <v>#REF!</v>
      </c>
      <c r="C26" s="5"/>
      <c r="D26" s="5"/>
      <c r="E26" s="5"/>
      <c r="F26" s="5"/>
      <c r="G26" s="5"/>
      <c r="H26" s="6"/>
    </row>
    <row r="28" spans="1:8" x14ac:dyDescent="0.2">
      <c r="B28" s="7" t="s">
        <v>10</v>
      </c>
      <c r="C28" s="8">
        <v>1</v>
      </c>
      <c r="D28" s="9">
        <v>2</v>
      </c>
      <c r="E28" s="9">
        <v>3</v>
      </c>
      <c r="F28" s="9">
        <v>4</v>
      </c>
      <c r="G28" s="9">
        <v>5</v>
      </c>
      <c r="H28" s="9" t="s">
        <v>3</v>
      </c>
    </row>
    <row r="29" spans="1:8" ht="15" x14ac:dyDescent="0.25">
      <c r="B29" s="2" t="e">
        <f>'GRUPOS -CLASSE 9 E 10 MASC'!#REF!</f>
        <v>#REF!</v>
      </c>
      <c r="C29" s="5"/>
      <c r="D29" s="5"/>
      <c r="E29" s="5"/>
      <c r="F29" s="5"/>
      <c r="G29" s="5"/>
      <c r="H29" s="6"/>
    </row>
    <row r="30" spans="1:8" ht="15" x14ac:dyDescent="0.25">
      <c r="B30" s="2" t="e">
        <f>'GRUPOS -CLASSE 9 E 10 MASC'!#REF!</f>
        <v>#REF!</v>
      </c>
      <c r="C30" s="5"/>
      <c r="D30" s="5"/>
      <c r="E30" s="5"/>
      <c r="F30" s="5"/>
      <c r="G30" s="5"/>
      <c r="H30" s="6"/>
    </row>
    <row r="31" spans="1:8" x14ac:dyDescent="0.2">
      <c r="C31" s="1"/>
      <c r="D31" s="1"/>
      <c r="E31" s="1"/>
      <c r="F31" s="1"/>
      <c r="G31" s="1"/>
      <c r="H31" s="1"/>
    </row>
    <row r="32" spans="1:8" x14ac:dyDescent="0.2">
      <c r="B32" s="7" t="s">
        <v>10</v>
      </c>
      <c r="C32" s="8">
        <v>1</v>
      </c>
      <c r="D32" s="9">
        <v>2</v>
      </c>
      <c r="E32" s="9">
        <v>3</v>
      </c>
      <c r="F32" s="9">
        <v>4</v>
      </c>
      <c r="G32" s="9">
        <v>5</v>
      </c>
      <c r="H32" s="9" t="s">
        <v>3</v>
      </c>
    </row>
    <row r="33" spans="2:8" ht="15" x14ac:dyDescent="0.25">
      <c r="B33" s="2" t="e">
        <f>'GRUPOS -CLASSE 9 E 10 MASC'!#REF!</f>
        <v>#REF!</v>
      </c>
      <c r="C33" s="5"/>
      <c r="D33" s="5"/>
      <c r="E33" s="5"/>
      <c r="F33" s="5"/>
      <c r="G33" s="5"/>
      <c r="H33" s="6"/>
    </row>
    <row r="34" spans="2:8" ht="15" x14ac:dyDescent="0.25">
      <c r="B34" s="2" t="e">
        <f>'GRUPOS -CLASSE 9 E 10 MASC'!#REF!</f>
        <v>#REF!</v>
      </c>
      <c r="C34" s="5"/>
      <c r="D34" s="5"/>
      <c r="E34" s="5"/>
      <c r="F34" s="5"/>
      <c r="G34" s="5"/>
      <c r="H34" s="6"/>
    </row>
    <row r="35" spans="2:8" x14ac:dyDescent="0.2">
      <c r="C35" s="1"/>
      <c r="D35" s="1"/>
      <c r="E35" s="1"/>
      <c r="F35" s="1"/>
      <c r="G35" s="1"/>
      <c r="H35" s="1"/>
    </row>
    <row r="36" spans="2:8" x14ac:dyDescent="0.2">
      <c r="B36" s="7" t="s">
        <v>10</v>
      </c>
      <c r="C36" s="8">
        <v>1</v>
      </c>
      <c r="D36" s="9">
        <v>2</v>
      </c>
      <c r="E36" s="9">
        <v>3</v>
      </c>
      <c r="F36" s="9">
        <v>4</v>
      </c>
      <c r="G36" s="9">
        <v>5</v>
      </c>
      <c r="H36" s="9" t="s">
        <v>3</v>
      </c>
    </row>
    <row r="37" spans="2:8" ht="15" x14ac:dyDescent="0.25">
      <c r="B37" s="2" t="e">
        <f>'GRUPOS -CLASSE 9 E 10 MASC'!#REF!</f>
        <v>#REF!</v>
      </c>
      <c r="C37" s="5"/>
      <c r="D37" s="5"/>
      <c r="E37" s="5"/>
      <c r="F37" s="5"/>
      <c r="G37" s="5"/>
      <c r="H37" s="6"/>
    </row>
    <row r="38" spans="2:8" ht="15" x14ac:dyDescent="0.25">
      <c r="B38" s="2" t="e">
        <f>'GRUPOS -CLASSE 9 E 10 MASC'!#REF!</f>
        <v>#REF!</v>
      </c>
      <c r="C38" s="5"/>
      <c r="D38" s="5"/>
      <c r="E38" s="5"/>
      <c r="F38" s="5"/>
      <c r="G38" s="5"/>
      <c r="H38" s="6"/>
    </row>
  </sheetData>
  <sheetProtection formatCells="0"/>
  <mergeCells count="2">
    <mergeCell ref="B2:H2"/>
    <mergeCell ref="B15:H1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-CLASSE 9 E 10 MASC</vt:lpstr>
      <vt:lpstr>SÚMULA 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2018-12-15T06:47:17Z</cp:lastPrinted>
  <dcterms:created xsi:type="dcterms:W3CDTF">2001-06-23T04:44:10Z</dcterms:created>
  <dcterms:modified xsi:type="dcterms:W3CDTF">2019-11-07T13:49:33Z</dcterms:modified>
</cp:coreProperties>
</file>