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Paulistão\GRUPOS\"/>
    </mc:Choice>
  </mc:AlternateContent>
  <bookViews>
    <workbookView xWindow="0" yWindow="0" windowWidth="20460" windowHeight="7590" tabRatio="942"/>
  </bookViews>
  <sheets>
    <sheet name="GRUPOS - INFANTIL FEM" sheetId="156" r:id="rId1"/>
    <sheet name="SÚMULA GRUPOS INFANTIL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C50" i="156" l="1"/>
  <c r="B79" i="157" l="1"/>
  <c r="B78" i="157"/>
  <c r="B75" i="157"/>
  <c r="B74" i="157"/>
  <c r="B71" i="157"/>
  <c r="B70" i="157"/>
  <c r="B66" i="157" l="1"/>
  <c r="B65" i="157"/>
  <c r="B62" i="157"/>
  <c r="B61" i="157"/>
  <c r="B58" i="157"/>
  <c r="B57" i="157"/>
  <c r="B13" i="157"/>
  <c r="B12" i="157"/>
  <c r="B9" i="157"/>
  <c r="B8" i="157"/>
  <c r="B5" i="157"/>
  <c r="B4" i="157"/>
  <c r="B52" i="157"/>
  <c r="B51" i="157"/>
  <c r="B48" i="157"/>
  <c r="B47" i="157"/>
  <c r="B44" i="157"/>
  <c r="B43" i="157"/>
  <c r="B68" i="156"/>
  <c r="C63" i="156"/>
  <c r="B69" i="156"/>
  <c r="C65" i="156"/>
  <c r="B71" i="156"/>
  <c r="C64" i="156"/>
  <c r="B72" i="156"/>
  <c r="D65" i="156"/>
  <c r="B74" i="156"/>
  <c r="D63" i="156"/>
  <c r="B75" i="156"/>
  <c r="D64" i="156"/>
  <c r="E64" i="156" l="1"/>
  <c r="E65" i="156"/>
  <c r="E63" i="156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48" i="156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60" i="156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4" i="156"/>
  <c r="B12" i="156"/>
  <c r="B11" i="156"/>
  <c r="B9" i="156"/>
  <c r="B8" i="156"/>
  <c r="C49" i="156" l="1"/>
  <c r="E49" i="156" s="1"/>
  <c r="B35" i="157"/>
  <c r="B34" i="157"/>
  <c r="B8" i="158"/>
  <c r="B22" i="158"/>
  <c r="B12" i="158"/>
  <c r="B25" i="158"/>
  <c r="B17" i="158"/>
  <c r="B31" i="158"/>
  <c r="E48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<sst xmlns="http://schemas.openxmlformats.org/spreadsheetml/2006/main" count="188" uniqueCount="38">
  <si>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</si>
  <si>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</si>
  <si>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</si>
  <si>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</si>
  <si>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</si>
  <si>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</si>
  <si>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</si>
  <si>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</si>
  <si>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</si>
  <si>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</si>
  <si>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</si>
  <si>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</si>
  <si>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</si>
  <si>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</si>
  <si>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</si>
  <si>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</si>
  <si>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</si>
  <si>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1 -INFANTIL FEM</t>
  </si>
  <si>
    <t>GRUPO 3 - INFANTIL FEM</t>
  </si>
  <si>
    <t>GRUPO 4 - INFANTIL FEM</t>
  </si>
  <si>
    <t>GRUPO 2 - INFANTIL FEM</t>
  </si>
  <si>
    <t>LAÍS KUROTOBI - ADSA SANTO ANDRÉ</t>
  </si>
  <si>
    <t>TAINÁ SANTOS - CTM JACAREÍ</t>
  </si>
  <si>
    <t>GRUPO 1 - INFANTIL FEM</t>
  </si>
  <si>
    <t>GRUPO 5 - INFANTIL FEM</t>
  </si>
  <si>
    <t>JULIANA ROCHA - ACDM MARÍLIA</t>
  </si>
  <si>
    <t>ASS.</t>
  </si>
  <si>
    <t>GRUPO 6 - INFANTIL FEM</t>
  </si>
  <si>
    <t>BEATRIZ KAORI KANASHIRO - ADR ITAIM KEIKO</t>
  </si>
  <si>
    <t>SARAH MARTINS - AMERICANA</t>
  </si>
  <si>
    <t>GIOVANA SHIOZAKI - ITUANO F.C.</t>
  </si>
  <si>
    <t>MELISSA ARAKAKI - ADR ITAIM KEIKO</t>
  </si>
  <si>
    <t>MILENA HAYASHI - SALDANHA ADC</t>
  </si>
  <si>
    <t>JÚLIA CÂNDIDO - AD MATOS SESI</t>
  </si>
  <si>
    <t>FABIANA SHINTATE - KOSMOS CLUBE</t>
  </si>
  <si>
    <t>GABRIELA ZAGO - AD MATOS SESI</t>
  </si>
  <si>
    <t>BRUNNA ROSA - ADR ITAIM KEIKO</t>
  </si>
  <si>
    <t>MARIA FERNANDA FERNANDES - NOVA 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</si>
</sst>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3" fillId="0" borderId="1" xfId="0" applyFont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Normal="100" workbookViewId="0">
      <selection activeCell="G3" sqref="G3:M3"/>
    </sheetView>
  </sheetViews>
  <sheetFormatPr defaultRowHeight="12.75" x14ac:dyDescent="0.2"/>
  <cols>
    <col min="1" max="1" width="2.85546875" style="47" customWidth="1"/>
    <col min="2" max="2" width="47.285156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4.570312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2" t="s">
        <v>17</v>
      </c>
      <c r="B2" s="63"/>
      <c r="C2" s="52" t="s">
        <v>5</v>
      </c>
      <c r="D2" s="52" t="s">
        <v>6</v>
      </c>
      <c r="E2" s="52" t="s">
        <v>4</v>
      </c>
      <c r="F2" s="61" t="s">
        <v>2</v>
      </c>
      <c r="G2" s="61"/>
      <c r="H2" s="61"/>
      <c r="I2" s="61"/>
      <c r="J2" s="61"/>
      <c r="K2" s="61"/>
      <c r="L2" s="61"/>
      <c r="M2" s="61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4" t="s">
        <v>28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59"/>
      <c r="H3" s="59"/>
      <c r="I3" s="59"/>
      <c r="J3" s="59"/>
      <c r="K3" s="59"/>
      <c r="L3" s="59"/>
      <c r="M3" s="59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4" t="s">
        <v>32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59"/>
      <c r="H4" s="60"/>
      <c r="I4" s="60"/>
      <c r="J4" s="60"/>
      <c r="K4" s="60"/>
      <c r="L4" s="60"/>
      <c r="M4" s="60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4"/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59"/>
      <c r="H5" s="59"/>
      <c r="I5" s="59"/>
      <c r="J5" s="59"/>
      <c r="K5" s="59"/>
      <c r="L5" s="59"/>
      <c r="M5" s="59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7" t="s">
        <v>11</v>
      </c>
      <c r="B7" s="58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x14ac:dyDescent="0.2">
      <c r="A8" s="26">
        <v>1</v>
      </c>
      <c r="B8" s="27" t="str">
        <f>B3</f>
        <v>BEATRIZ KAORI KANASHIRO - ADR ITAIM KEIKO</v>
      </c>
      <c r="C8" s="44"/>
      <c r="D8" s="44"/>
      <c r="E8" s="44"/>
      <c r="F8" s="44"/>
      <c r="G8" s="44"/>
      <c r="H8" s="44"/>
      <c r="I8" s="44"/>
      <c r="J8" s="40"/>
      <c r="K8" s="40"/>
      <c r="L8" s="40"/>
      <c r="M8" s="40"/>
      <c r="N8" s="32"/>
      <c r="Q8" s="54"/>
    </row>
    <row r="9" spans="1:27" x14ac:dyDescent="0.2">
      <c r="A9" s="26">
        <v>3</v>
      </c>
      <c r="B9" s="27">
        <f>B5</f>
        <v>0</v>
      </c>
      <c r="C9" s="44"/>
      <c r="D9" s="44"/>
      <c r="E9" s="44"/>
      <c r="F9" s="44"/>
      <c r="G9" s="44"/>
      <c r="H9" s="44"/>
      <c r="I9" s="44"/>
      <c r="J9" s="40"/>
      <c r="K9" s="40"/>
      <c r="L9" s="40"/>
      <c r="M9" s="40"/>
      <c r="N9" s="32"/>
      <c r="Q9" s="54"/>
    </row>
    <row r="10" spans="1:27" x14ac:dyDescent="0.2">
      <c r="A10" s="57" t="s">
        <v>12</v>
      </c>
      <c r="B10" s="58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 s="55"/>
    </row>
    <row r="11" spans="1:27" x14ac:dyDescent="0.2">
      <c r="A11" s="28">
        <v>2</v>
      </c>
      <c r="B11" s="29" t="str">
        <f>B4</f>
        <v>MILENA HAYASHI - SALDANHA ADC</v>
      </c>
      <c r="C11" s="44"/>
      <c r="D11" s="44"/>
      <c r="E11" s="44"/>
      <c r="F11" s="44"/>
      <c r="G11" s="44"/>
      <c r="H11" s="44"/>
      <c r="I11" s="44"/>
      <c r="J11" s="40"/>
      <c r="K11" s="40"/>
      <c r="L11" s="40"/>
      <c r="M11" s="40"/>
      <c r="N11" s="32"/>
      <c r="Q11" s="55"/>
    </row>
    <row r="12" spans="1:27" x14ac:dyDescent="0.2">
      <c r="A12" s="28">
        <v>3</v>
      </c>
      <c r="B12" s="29">
        <f>B5</f>
        <v>0</v>
      </c>
      <c r="C12" s="44"/>
      <c r="D12" s="44"/>
      <c r="E12" s="44"/>
      <c r="F12" s="44"/>
      <c r="G12" s="44"/>
      <c r="H12" s="44"/>
      <c r="I12" s="44"/>
      <c r="J12" s="40"/>
      <c r="K12" s="40"/>
      <c r="L12" s="40"/>
      <c r="M12" s="40"/>
      <c r="N12" s="32"/>
      <c r="Q12" s="54"/>
    </row>
    <row r="13" spans="1:27" x14ac:dyDescent="0.2">
      <c r="A13" s="57" t="s">
        <v>13</v>
      </c>
      <c r="B13" s="58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 s="54"/>
    </row>
    <row r="14" spans="1:27" ht="15" x14ac:dyDescent="0.25">
      <c r="A14" s="28">
        <v>1</v>
      </c>
      <c r="B14" s="29" t="str">
        <f>B3</f>
        <v>BEATRIZ KAORI KANASHIRO - ADR ITAIM KEIKO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2"/>
      <c r="Q14" s="54"/>
    </row>
    <row r="15" spans="1:27" ht="15" x14ac:dyDescent="0.25">
      <c r="A15" s="28">
        <v>2</v>
      </c>
      <c r="B15" s="29" t="str">
        <f>B4</f>
        <v>MILENA HAYASHI - SALDANHA ADC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2"/>
      <c r="Q15" s="54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5"/>
    </row>
    <row r="17" spans="1:17" x14ac:dyDescent="0.2">
      <c r="A17" s="62" t="s">
        <v>20</v>
      </c>
      <c r="B17" s="63"/>
      <c r="C17" s="52" t="s">
        <v>5</v>
      </c>
      <c r="D17" s="52" t="s">
        <v>6</v>
      </c>
      <c r="E17" s="52" t="s">
        <v>4</v>
      </c>
      <c r="F17" s="61" t="s">
        <v>2</v>
      </c>
      <c r="G17" s="61"/>
      <c r="H17" s="61"/>
      <c r="I17" s="61"/>
      <c r="J17" s="61"/>
      <c r="K17" s="61"/>
      <c r="L17" s="61"/>
      <c r="M17" s="61"/>
      <c r="N17" s="32"/>
      <c r="Q17" s="54"/>
    </row>
    <row r="18" spans="1:17" x14ac:dyDescent="0.2">
      <c r="A18" s="36">
        <v>1</v>
      </c>
      <c r="B18" s="55" t="s">
        <v>31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59"/>
      <c r="H18" s="59"/>
      <c r="I18" s="59"/>
      <c r="J18" s="59"/>
      <c r="K18" s="59"/>
      <c r="L18" s="59"/>
      <c r="M18" s="59"/>
      <c r="N18" s="32"/>
      <c r="Q18" s="54"/>
    </row>
    <row r="19" spans="1:17" x14ac:dyDescent="0.2">
      <c r="A19" s="36">
        <v>2</v>
      </c>
      <c r="B19" s="54" t="s">
        <v>22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59"/>
      <c r="H19" s="60"/>
      <c r="I19" s="60"/>
      <c r="J19" s="60"/>
      <c r="K19" s="60"/>
      <c r="L19" s="60"/>
      <c r="M19" s="60"/>
      <c r="N19" s="32"/>
      <c r="Q19" s="55"/>
    </row>
    <row r="20" spans="1:17" x14ac:dyDescent="0.2">
      <c r="A20" s="36">
        <v>3</v>
      </c>
      <c r="B20" s="54"/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59"/>
      <c r="H20" s="59"/>
      <c r="I20" s="59"/>
      <c r="J20" s="59"/>
      <c r="K20" s="59"/>
      <c r="L20" s="59"/>
      <c r="M20" s="59"/>
      <c r="N20" s="32"/>
      <c r="Q20" s="55"/>
    </row>
    <row r="21" spans="1:17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  <c r="Q21" s="54"/>
    </row>
    <row r="22" spans="1:17" x14ac:dyDescent="0.2">
      <c r="A22" s="57" t="s">
        <v>11</v>
      </c>
      <c r="B22" s="58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  <c r="Q22" s="55"/>
    </row>
    <row r="23" spans="1:17" ht="15" x14ac:dyDescent="0.25">
      <c r="A23" s="26">
        <v>1</v>
      </c>
      <c r="B23" s="27" t="str">
        <f>B18</f>
        <v>MELISSA ARAKAKI - ADR ITAIM KEIKO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  <c r="Q23" s="55"/>
    </row>
    <row r="24" spans="1:17" ht="15" x14ac:dyDescent="0.25">
      <c r="A24" s="26">
        <v>3</v>
      </c>
      <c r="B24" s="27">
        <f>B20</f>
        <v>0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  <c r="Q24" s="55"/>
    </row>
    <row r="25" spans="1:17" x14ac:dyDescent="0.2">
      <c r="A25" s="57" t="s">
        <v>12</v>
      </c>
      <c r="B25" s="58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  <c r="Q25" s="54"/>
    </row>
    <row r="26" spans="1:17" ht="15" x14ac:dyDescent="0.25">
      <c r="A26" s="28">
        <v>2</v>
      </c>
      <c r="B26" s="29" t="str">
        <f>B19</f>
        <v>TAINÁ SANTOS - CTM JACAREÍ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  <c r="Q26" s="54"/>
    </row>
    <row r="27" spans="1:17" ht="15" x14ac:dyDescent="0.25">
      <c r="A27" s="28">
        <v>3</v>
      </c>
      <c r="B27" s="29">
        <f>B20</f>
        <v>0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7" x14ac:dyDescent="0.2">
      <c r="A28" s="57" t="s">
        <v>13</v>
      </c>
      <c r="B28" s="58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7" ht="15" x14ac:dyDescent="0.25">
      <c r="A29" s="28">
        <v>1</v>
      </c>
      <c r="B29" s="29" t="str">
        <f>B18</f>
        <v>MELISSA ARAKAKI - ADR ITAIM KEIKO</v>
      </c>
      <c r="C29" s="56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7" ht="15" x14ac:dyDescent="0.25">
      <c r="A30" s="28">
        <v>2</v>
      </c>
      <c r="B30" s="29" t="str">
        <f>B19</f>
        <v>TAINÁ SANTOS - CTM JACAREÍ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7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7" x14ac:dyDescent="0.2">
      <c r="A32" s="62" t="s">
        <v>18</v>
      </c>
      <c r="B32" s="63"/>
      <c r="C32" s="52" t="s">
        <v>5</v>
      </c>
      <c r="D32" s="52" t="s">
        <v>6</v>
      </c>
      <c r="E32" s="52" t="s">
        <v>4</v>
      </c>
      <c r="F32" s="61" t="s">
        <v>2</v>
      </c>
      <c r="G32" s="61"/>
      <c r="H32" s="61"/>
      <c r="I32" s="61"/>
      <c r="J32" s="61"/>
      <c r="K32" s="61"/>
      <c r="L32" s="61"/>
      <c r="M32" s="61"/>
      <c r="N32" s="32"/>
    </row>
    <row r="33" spans="1:14" x14ac:dyDescent="0.2">
      <c r="A33" s="36">
        <v>1</v>
      </c>
      <c r="B33" s="54" t="s">
        <v>34</v>
      </c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59"/>
      <c r="H33" s="59"/>
      <c r="I33" s="59"/>
      <c r="J33" s="59"/>
      <c r="K33" s="59"/>
      <c r="L33" s="59"/>
      <c r="M33" s="59"/>
      <c r="N33" s="32"/>
    </row>
    <row r="34" spans="1:14" x14ac:dyDescent="0.2">
      <c r="A34" s="36">
        <v>2</v>
      </c>
      <c r="B34" s="54" t="s">
        <v>29</v>
      </c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59"/>
      <c r="H34" s="60"/>
      <c r="I34" s="60"/>
      <c r="J34" s="60"/>
      <c r="K34" s="60"/>
      <c r="L34" s="60"/>
      <c r="M34" s="60"/>
      <c r="N34" s="32"/>
    </row>
    <row r="35" spans="1:14" x14ac:dyDescent="0.2">
      <c r="A35" s="36">
        <v>3</v>
      </c>
      <c r="B35" s="54" t="s">
        <v>25</v>
      </c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59"/>
      <c r="H35" s="59"/>
      <c r="I35" s="59"/>
      <c r="J35" s="59"/>
      <c r="K35" s="59"/>
      <c r="L35" s="59"/>
      <c r="M35" s="59"/>
      <c r="N35" s="32"/>
    </row>
    <row r="36" spans="1:14" ht="7.5" customHeight="1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7" t="s">
        <v>11</v>
      </c>
      <c r="B37" s="58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 t="str">
        <f>B33</f>
        <v>FABIANA SHINTATE - KOSMOS CLUBE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 t="str">
        <f>B35</f>
        <v>JULIANA ROCHA - ACDM MARÍLIA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2"/>
    </row>
    <row r="40" spans="1:14" x14ac:dyDescent="0.2">
      <c r="A40" s="57" t="s">
        <v>12</v>
      </c>
      <c r="B40" s="58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 t="str">
        <f>B34</f>
        <v>SARAH MARTINS - AMERICANA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 t="str">
        <f>B35</f>
        <v>JULIANA ROCHA - ACDM MARÍLIA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2"/>
    </row>
    <row r="43" spans="1:14" x14ac:dyDescent="0.2">
      <c r="A43" s="57" t="s">
        <v>13</v>
      </c>
      <c r="B43" s="58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 t="str">
        <f>B33</f>
        <v>FABIANA SHINTATE - KOSMOS CLUBE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 t="str">
        <f>B34</f>
        <v>SARAH MARTINS - AMERICANA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">
      <c r="A47" s="62" t="s">
        <v>19</v>
      </c>
      <c r="B47" s="63"/>
      <c r="C47" s="52" t="s">
        <v>5</v>
      </c>
      <c r="D47" s="52" t="s">
        <v>6</v>
      </c>
      <c r="E47" s="52" t="s">
        <v>4</v>
      </c>
      <c r="F47" s="61" t="s">
        <v>2</v>
      </c>
      <c r="G47" s="61"/>
      <c r="H47" s="61"/>
      <c r="I47" s="61"/>
      <c r="J47" s="61"/>
      <c r="K47" s="61"/>
      <c r="L47" s="61"/>
      <c r="M47" s="61"/>
      <c r="N47" s="32"/>
    </row>
    <row r="48" spans="1:14" x14ac:dyDescent="0.2">
      <c r="A48" s="36">
        <v>1</v>
      </c>
      <c r="B48" s="54" t="s">
        <v>21</v>
      </c>
      <c r="C48" s="28">
        <f>I53</f>
        <v>0</v>
      </c>
      <c r="D48" s="28">
        <f>I59</f>
        <v>0</v>
      </c>
      <c r="E48" s="28">
        <f>C48+D48</f>
        <v>0</v>
      </c>
      <c r="F48" s="51" t="s">
        <v>7</v>
      </c>
      <c r="G48" s="59"/>
      <c r="H48" s="59"/>
      <c r="I48" s="59"/>
      <c r="J48" s="59"/>
      <c r="K48" s="59"/>
      <c r="L48" s="59"/>
      <c r="M48" s="59"/>
      <c r="N48" s="32"/>
    </row>
    <row r="49" spans="1:17" x14ac:dyDescent="0.2">
      <c r="A49" s="36">
        <v>2</v>
      </c>
      <c r="B49" s="55" t="s">
        <v>36</v>
      </c>
      <c r="C49" s="28">
        <f>I56</f>
        <v>0</v>
      </c>
      <c r="D49" s="28">
        <f>I60</f>
        <v>0</v>
      </c>
      <c r="E49" s="28">
        <f t="shared" ref="E49" si="3">C49+D49</f>
        <v>0</v>
      </c>
      <c r="F49" s="51" t="s">
        <v>8</v>
      </c>
      <c r="G49" s="59"/>
      <c r="H49" s="60"/>
      <c r="I49" s="60"/>
      <c r="J49" s="60"/>
      <c r="K49" s="60"/>
      <c r="L49" s="60"/>
      <c r="M49" s="60"/>
      <c r="N49" s="32"/>
    </row>
    <row r="50" spans="1:17" x14ac:dyDescent="0.2">
      <c r="A50" s="36">
        <v>3</v>
      </c>
      <c r="B50" s="54" t="s">
        <v>33</v>
      </c>
      <c r="C50" s="28">
        <f>L56</f>
        <v>0</v>
      </c>
      <c r="D50" s="28">
        <f>I57</f>
        <v>0</v>
      </c>
      <c r="E50" s="28">
        <f>C50+D50</f>
        <v>0</v>
      </c>
      <c r="F50" s="51" t="s">
        <v>9</v>
      </c>
      <c r="G50" s="59"/>
      <c r="H50" s="59"/>
      <c r="I50" s="59"/>
      <c r="J50" s="59"/>
      <c r="K50" s="59"/>
      <c r="L50" s="59"/>
      <c r="M50" s="59"/>
      <c r="N50" s="32"/>
    </row>
    <row r="51" spans="1:17" ht="6.75" customHeight="1" x14ac:dyDescent="0.2">
      <c r="A51" s="28"/>
      <c r="B51" s="38"/>
      <c r="C51" s="39"/>
      <c r="D51" s="39"/>
      <c r="E51" s="39"/>
      <c r="F51" s="39"/>
      <c r="G51" s="39"/>
      <c r="J51" s="40"/>
      <c r="K51" s="40"/>
      <c r="L51" s="40"/>
      <c r="M51" s="40"/>
      <c r="N51" s="32"/>
    </row>
    <row r="52" spans="1:17" x14ac:dyDescent="0.2">
      <c r="A52" s="57" t="s">
        <v>11</v>
      </c>
      <c r="B52" s="58"/>
      <c r="C52" s="41">
        <v>1</v>
      </c>
      <c r="D52" s="42">
        <v>2</v>
      </c>
      <c r="E52" s="42">
        <v>3</v>
      </c>
      <c r="F52" s="42">
        <v>4</v>
      </c>
      <c r="G52" s="42">
        <v>5</v>
      </c>
      <c r="H52" s="43" t="s">
        <v>3</v>
      </c>
      <c r="I52" s="43" t="s">
        <v>4</v>
      </c>
      <c r="J52" s="40"/>
      <c r="K52" s="40"/>
      <c r="L52" s="40"/>
      <c r="M52" s="40"/>
      <c r="N52" s="32"/>
    </row>
    <row r="53" spans="1:17" ht="15" x14ac:dyDescent="0.25">
      <c r="A53" s="26">
        <v>1</v>
      </c>
      <c r="B53" s="27" t="str">
        <f>B48</f>
        <v>LAÍS KUROTOBI - ADSA SANTO ANDRÉ</v>
      </c>
      <c r="C53" s="44"/>
      <c r="D53" s="44"/>
      <c r="E53" s="44"/>
      <c r="F53" s="44"/>
      <c r="G53" s="44"/>
      <c r="H53" s="45"/>
      <c r="I53" s="44"/>
      <c r="J53" s="40"/>
      <c r="K53" s="40"/>
      <c r="L53" s="40"/>
      <c r="M53" s="40"/>
      <c r="N53" s="32"/>
    </row>
    <row r="54" spans="1:17" ht="15" x14ac:dyDescent="0.25">
      <c r="A54" s="26">
        <v>3</v>
      </c>
      <c r="B54" s="27" t="str">
        <f>B50</f>
        <v>JÚLIA CÂNDIDO - AD MATOS SESI</v>
      </c>
      <c r="C54" s="44"/>
      <c r="D54" s="44"/>
      <c r="E54" s="44"/>
      <c r="F54" s="44"/>
      <c r="G54" s="44"/>
      <c r="H54" s="45"/>
      <c r="I54" s="44"/>
      <c r="J54" s="40"/>
      <c r="K54" s="40"/>
      <c r="L54" s="40"/>
      <c r="M54" s="40"/>
      <c r="N54" s="32"/>
    </row>
    <row r="55" spans="1:17" x14ac:dyDescent="0.2">
      <c r="A55" s="57" t="s">
        <v>12</v>
      </c>
      <c r="B55" s="58"/>
      <c r="C55" s="41"/>
      <c r="D55" s="42"/>
      <c r="E55" s="42"/>
      <c r="F55" s="42"/>
      <c r="G55" s="42"/>
      <c r="H55" s="43"/>
      <c r="I55" s="43"/>
      <c r="J55" s="40"/>
      <c r="K55" s="40"/>
      <c r="L55" s="40"/>
      <c r="M55" s="40"/>
      <c r="N55" s="32"/>
    </row>
    <row r="56" spans="1:17" ht="15" x14ac:dyDescent="0.25">
      <c r="A56" s="28">
        <v>2</v>
      </c>
      <c r="B56" s="29" t="str">
        <f>B49</f>
        <v>BRUNNA ROSA - ADR ITAIM KEIKO</v>
      </c>
      <c r="C56" s="44"/>
      <c r="D56" s="44"/>
      <c r="E56" s="44"/>
      <c r="F56" s="44"/>
      <c r="G56" s="44"/>
      <c r="H56" s="45"/>
      <c r="I56" s="44"/>
      <c r="J56" s="40"/>
      <c r="K56" s="40"/>
      <c r="L56" s="40"/>
      <c r="M56" s="40"/>
      <c r="N56" s="32"/>
    </row>
    <row r="57" spans="1:17" ht="15" x14ac:dyDescent="0.25">
      <c r="A57" s="28">
        <v>3</v>
      </c>
      <c r="B57" s="29" t="str">
        <f>B50</f>
        <v>JÚLIA CÂNDIDO - AD MATOS SESI</v>
      </c>
      <c r="C57" s="44"/>
      <c r="D57" s="44"/>
      <c r="E57" s="44"/>
      <c r="F57" s="44"/>
      <c r="G57" s="44"/>
      <c r="H57" s="45"/>
      <c r="I57" s="44"/>
      <c r="J57" s="40"/>
      <c r="K57" s="40"/>
      <c r="L57" s="40"/>
      <c r="M57" s="40"/>
      <c r="N57" s="32"/>
    </row>
    <row r="58" spans="1:17" x14ac:dyDescent="0.2">
      <c r="A58" s="57" t="s">
        <v>13</v>
      </c>
      <c r="B58" s="58"/>
      <c r="C58" s="41"/>
      <c r="D58" s="42"/>
      <c r="E58" s="42"/>
      <c r="F58" s="42"/>
      <c r="G58" s="42"/>
      <c r="H58" s="43"/>
      <c r="I58" s="43"/>
      <c r="J58" s="40"/>
      <c r="K58" s="40"/>
      <c r="L58" s="40"/>
      <c r="M58" s="40"/>
      <c r="N58" s="32"/>
    </row>
    <row r="59" spans="1:17" ht="15" x14ac:dyDescent="0.25">
      <c r="A59" s="28">
        <v>1</v>
      </c>
      <c r="B59" s="29" t="str">
        <f>B48</f>
        <v>LAÍS KUROTOBI - ADSA SANTO ANDRÉ</v>
      </c>
      <c r="C59" s="44"/>
      <c r="D59" s="44"/>
      <c r="E59" s="44"/>
      <c r="F59" s="44"/>
      <c r="G59" s="44"/>
      <c r="H59" s="45"/>
      <c r="I59" s="44"/>
      <c r="J59" s="40"/>
      <c r="K59" s="40"/>
      <c r="L59" s="40"/>
      <c r="M59" s="40"/>
      <c r="N59" s="32"/>
    </row>
    <row r="60" spans="1:17" ht="15" x14ac:dyDescent="0.25">
      <c r="A60" s="28">
        <v>2</v>
      </c>
      <c r="B60" s="29" t="str">
        <f>B49</f>
        <v>BRUNNA ROSA - ADR ITAIM KEIKO</v>
      </c>
      <c r="C60" s="44"/>
      <c r="D60" s="44"/>
      <c r="E60" s="44"/>
      <c r="F60" s="44"/>
      <c r="G60" s="44"/>
      <c r="H60" s="45"/>
      <c r="I60" s="44"/>
      <c r="J60" s="40"/>
      <c r="K60" s="40"/>
      <c r="L60" s="40"/>
      <c r="M60" s="40"/>
      <c r="N60" s="32"/>
    </row>
    <row r="61" spans="1:17" x14ac:dyDescent="0.2">
      <c r="A61" s="4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7" x14ac:dyDescent="0.2">
      <c r="A62" s="62" t="s">
        <v>24</v>
      </c>
      <c r="B62" s="63"/>
      <c r="C62" s="52" t="s">
        <v>5</v>
      </c>
      <c r="D62" s="52" t="s">
        <v>6</v>
      </c>
      <c r="E62" s="52" t="s">
        <v>4</v>
      </c>
      <c r="F62" s="61" t="s">
        <v>2</v>
      </c>
      <c r="G62" s="61"/>
      <c r="H62" s="61"/>
      <c r="I62" s="61"/>
      <c r="J62" s="61"/>
      <c r="K62" s="61"/>
      <c r="L62" s="61"/>
      <c r="M62" s="61"/>
      <c r="N62" s="32"/>
      <c r="Q62" s="55"/>
    </row>
    <row r="63" spans="1:17" x14ac:dyDescent="0.2">
      <c r="A63" s="36">
        <v>1</v>
      </c>
      <c r="B63" s="55" t="s">
        <v>35</v>
      </c>
      <c r="C63" s="28">
        <f>I68</f>
        <v>0</v>
      </c>
      <c r="D63" s="28">
        <f>I74</f>
        <v>0</v>
      </c>
      <c r="E63" s="28">
        <f>C63+D63</f>
        <v>0</v>
      </c>
      <c r="F63" s="51" t="s">
        <v>7</v>
      </c>
      <c r="G63" s="59"/>
      <c r="H63" s="59"/>
      <c r="I63" s="59"/>
      <c r="J63" s="59"/>
      <c r="K63" s="59"/>
      <c r="L63" s="59"/>
      <c r="M63" s="59"/>
      <c r="N63" s="32"/>
    </row>
    <row r="64" spans="1:17" x14ac:dyDescent="0.2">
      <c r="A64" s="36">
        <v>2</v>
      </c>
      <c r="B64" s="55" t="s">
        <v>30</v>
      </c>
      <c r="C64" s="28">
        <f>I71</f>
        <v>0</v>
      </c>
      <c r="D64" s="28">
        <f>I75</f>
        <v>0</v>
      </c>
      <c r="E64" s="28">
        <f t="shared" ref="E64" si="4">C64+D64</f>
        <v>0</v>
      </c>
      <c r="F64" s="51" t="s">
        <v>8</v>
      </c>
      <c r="G64" s="59"/>
      <c r="H64" s="60"/>
      <c r="I64" s="60"/>
      <c r="J64" s="60"/>
      <c r="K64" s="60"/>
      <c r="L64" s="60"/>
      <c r="M64" s="60"/>
      <c r="N64" s="32"/>
    </row>
    <row r="65" spans="1:14" x14ac:dyDescent="0.2">
      <c r="A65" s="36">
        <v>3</v>
      </c>
      <c r="B65" s="54" t="s">
        <v>37</v>
      </c>
      <c r="C65" s="28">
        <f>I69</f>
        <v>0</v>
      </c>
      <c r="D65" s="28">
        <f>I72</f>
        <v>0</v>
      </c>
      <c r="E65" s="28">
        <f>C65+D65</f>
        <v>0</v>
      </c>
      <c r="F65" s="51" t="s">
        <v>9</v>
      </c>
      <c r="G65" s="59"/>
      <c r="H65" s="59"/>
      <c r="I65" s="59"/>
      <c r="J65" s="59"/>
      <c r="K65" s="59"/>
      <c r="L65" s="59"/>
      <c r="M65" s="59"/>
      <c r="N65" s="32"/>
    </row>
    <row r="66" spans="1:14" x14ac:dyDescent="0.2">
      <c r="A66" s="28"/>
      <c r="B66" s="38"/>
      <c r="C66" s="39"/>
      <c r="D66" s="39"/>
      <c r="E66" s="39"/>
      <c r="F66" s="39"/>
      <c r="G66" s="39"/>
      <c r="J66" s="40"/>
      <c r="K66" s="40"/>
      <c r="L66" s="40"/>
      <c r="M66" s="40"/>
      <c r="N66" s="32"/>
    </row>
    <row r="67" spans="1:14" x14ac:dyDescent="0.2">
      <c r="A67" s="57" t="s">
        <v>11</v>
      </c>
      <c r="B67" s="58"/>
      <c r="C67" s="41">
        <v>1</v>
      </c>
      <c r="D67" s="42">
        <v>2</v>
      </c>
      <c r="E67" s="42">
        <v>3</v>
      </c>
      <c r="F67" s="42">
        <v>4</v>
      </c>
      <c r="G67" s="42">
        <v>5</v>
      </c>
      <c r="H67" s="43" t="s">
        <v>3</v>
      </c>
      <c r="I67" s="43" t="s">
        <v>4</v>
      </c>
      <c r="J67" s="40"/>
      <c r="K67" s="40"/>
      <c r="L67" s="40"/>
      <c r="M67" s="40"/>
      <c r="N67" s="32"/>
    </row>
    <row r="68" spans="1:14" ht="15" x14ac:dyDescent="0.25">
      <c r="A68" s="26">
        <v>1</v>
      </c>
      <c r="B68" s="27" t="str">
        <f>B63</f>
        <v>GABRIELA ZAGO - AD MATOS SESI</v>
      </c>
      <c r="C68" s="44"/>
      <c r="D68" s="44"/>
      <c r="E68" s="44"/>
      <c r="F68" s="44"/>
      <c r="G68" s="44"/>
      <c r="H68" s="45"/>
      <c r="I68" s="44"/>
      <c r="J68" s="40"/>
      <c r="K68" s="40"/>
      <c r="L68" s="40"/>
      <c r="M68" s="40"/>
      <c r="N68" s="32"/>
    </row>
    <row r="69" spans="1:14" ht="15" x14ac:dyDescent="0.25">
      <c r="A69" s="26">
        <v>3</v>
      </c>
      <c r="B69" s="27" t="str">
        <f>B65</f>
        <v>MARIA FERNANDA FERNANDES - NOVA ERA</v>
      </c>
      <c r="C69" s="44"/>
      <c r="D69" s="56"/>
      <c r="E69" s="44"/>
      <c r="F69" s="44"/>
      <c r="G69" s="44"/>
      <c r="H69" s="45"/>
      <c r="I69" s="44"/>
      <c r="J69" s="40"/>
      <c r="K69" s="40"/>
      <c r="L69" s="40"/>
      <c r="M69" s="40"/>
      <c r="N69" s="32"/>
    </row>
    <row r="70" spans="1:14" x14ac:dyDescent="0.2">
      <c r="A70" s="57" t="s">
        <v>12</v>
      </c>
      <c r="B70" s="58"/>
      <c r="C70" s="41"/>
      <c r="D70" s="42"/>
      <c r="E70" s="42"/>
      <c r="F70" s="42"/>
      <c r="G70" s="42"/>
      <c r="H70" s="43"/>
      <c r="I70" s="43"/>
      <c r="J70" s="40"/>
      <c r="K70" s="40"/>
      <c r="L70" s="40"/>
      <c r="M70" s="40"/>
      <c r="N70" s="32"/>
    </row>
    <row r="71" spans="1:14" ht="15" x14ac:dyDescent="0.25">
      <c r="A71" s="28">
        <v>2</v>
      </c>
      <c r="B71" s="29" t="str">
        <f>B64</f>
        <v>GIOVANA SHIOZAKI - ITUANO F.C.</v>
      </c>
      <c r="C71" s="44"/>
      <c r="D71" s="44"/>
      <c r="E71" s="44"/>
      <c r="F71" s="44"/>
      <c r="G71" s="44"/>
      <c r="H71" s="45"/>
      <c r="I71" s="44"/>
      <c r="J71" s="40"/>
      <c r="K71" s="40"/>
      <c r="L71" s="40"/>
      <c r="M71" s="40"/>
      <c r="N71" s="32"/>
    </row>
    <row r="72" spans="1:14" ht="15" x14ac:dyDescent="0.25">
      <c r="A72" s="28">
        <v>3</v>
      </c>
      <c r="B72" s="29" t="str">
        <f>B65</f>
        <v>MARIA FERNANDA FERNANDES - NOVA ERA</v>
      </c>
      <c r="C72" s="44"/>
      <c r="D72" s="44"/>
      <c r="E72" s="44"/>
      <c r="F72" s="44"/>
      <c r="G72" s="44"/>
      <c r="H72" s="45"/>
      <c r="I72" s="44"/>
      <c r="J72" s="40"/>
      <c r="K72" s="40"/>
      <c r="L72" s="40"/>
      <c r="M72" s="40"/>
      <c r="N72" s="32"/>
    </row>
    <row r="73" spans="1:14" x14ac:dyDescent="0.2">
      <c r="A73" s="57" t="s">
        <v>13</v>
      </c>
      <c r="B73" s="58"/>
      <c r="C73" s="41"/>
      <c r="D73" s="42"/>
      <c r="E73" s="42"/>
      <c r="F73" s="42"/>
      <c r="G73" s="42"/>
      <c r="H73" s="43"/>
      <c r="I73" s="43"/>
      <c r="J73" s="40"/>
      <c r="K73" s="40"/>
      <c r="L73" s="40"/>
      <c r="M73" s="40"/>
      <c r="N73" s="32"/>
    </row>
    <row r="74" spans="1:14" ht="15" x14ac:dyDescent="0.25">
      <c r="A74" s="28">
        <v>1</v>
      </c>
      <c r="B74" s="29" t="str">
        <f>B63</f>
        <v>GABRIELA ZAGO - AD MATOS SESI</v>
      </c>
      <c r="C74" s="44"/>
      <c r="D74" s="44"/>
      <c r="E74" s="44"/>
      <c r="F74" s="44"/>
      <c r="G74" s="44"/>
      <c r="H74" s="45"/>
      <c r="I74" s="44"/>
      <c r="J74" s="40"/>
      <c r="K74" s="40"/>
      <c r="L74" s="40"/>
      <c r="M74" s="40"/>
      <c r="N74" s="32"/>
    </row>
    <row r="75" spans="1:14" ht="15" x14ac:dyDescent="0.25">
      <c r="A75" s="28">
        <v>2</v>
      </c>
      <c r="B75" s="29" t="str">
        <f>B64</f>
        <v>GIOVANA SHIOZAKI - ITUANO F.C.</v>
      </c>
      <c r="C75" s="44"/>
      <c r="D75" s="44"/>
      <c r="E75" s="44"/>
      <c r="F75" s="44"/>
      <c r="G75" s="44"/>
      <c r="H75" s="45"/>
      <c r="I75" s="44"/>
      <c r="J75" s="40"/>
      <c r="K75" s="40"/>
      <c r="L75" s="40"/>
      <c r="M75" s="40"/>
      <c r="N75" s="32"/>
    </row>
    <row r="76" spans="1:14" x14ac:dyDescent="0.2">
      <c r="A76" s="46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 formatCells="0"/>
  <mergeCells count="40">
    <mergeCell ref="A43:B43"/>
    <mergeCell ref="A58:B58"/>
    <mergeCell ref="A47:B47"/>
    <mergeCell ref="A28:B28"/>
    <mergeCell ref="A22:B22"/>
    <mergeCell ref="A25:B25"/>
    <mergeCell ref="A32:B32"/>
    <mergeCell ref="A40:B40"/>
    <mergeCell ref="A73:B73"/>
    <mergeCell ref="G20:M20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F32:M32"/>
    <mergeCell ref="A52:B52"/>
    <mergeCell ref="A70:B70"/>
    <mergeCell ref="G33:M33"/>
    <mergeCell ref="G34:M34"/>
    <mergeCell ref="G35:M35"/>
    <mergeCell ref="A37:B37"/>
    <mergeCell ref="A67:B67"/>
    <mergeCell ref="G65:M65"/>
    <mergeCell ref="F47:M47"/>
    <mergeCell ref="G48:M48"/>
    <mergeCell ref="G49:M49"/>
    <mergeCell ref="G50:M50"/>
    <mergeCell ref="G64:M64"/>
    <mergeCell ref="G63:M63"/>
    <mergeCell ref="F62:M62"/>
    <mergeCell ref="A62:B62"/>
    <mergeCell ref="A55:B5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9"/>
  <sheetViews>
    <sheetView topLeftCell="A50" workbookViewId="0">
      <selection activeCell="C89" sqref="C89"/>
    </sheetView>
  </sheetViews>
  <sheetFormatPr defaultRowHeight="12.75" x14ac:dyDescent="0.2"/>
  <cols>
    <col min="1" max="1" width="2.7109375" style="10" customWidth="1"/>
    <col min="2" max="2" width="47.28515625" bestFit="1" customWidth="1"/>
    <col min="3" max="8" width="7.28515625" customWidth="1"/>
    <col min="9" max="9" width="33.42578125" style="3" customWidth="1"/>
    <col min="10" max="11" width="9.140625" style="3"/>
  </cols>
  <sheetData>
    <row r="2" spans="1:9" s="3" customFormat="1" x14ac:dyDescent="0.2">
      <c r="A2" s="10"/>
      <c r="B2" s="64" t="s">
        <v>23</v>
      </c>
      <c r="C2" s="64"/>
      <c r="D2" s="64"/>
      <c r="E2" s="64"/>
      <c r="F2" s="64"/>
      <c r="G2" s="64"/>
      <c r="H2" s="64"/>
      <c r="I2" s="9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26</v>
      </c>
    </row>
    <row r="4" spans="1:9" s="3" customFormat="1" ht="15" x14ac:dyDescent="0.25">
      <c r="A4" s="10"/>
      <c r="B4" s="2" t="str">
        <f>'GRUPOS - INFANTIL FEM'!B3</f>
        <v>BEATRIZ KAORI KANASHIRO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INFANTIL FEM'!B5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4" t="s">
        <v>23</v>
      </c>
      <c r="C6" s="64"/>
      <c r="D6" s="64"/>
      <c r="E6" s="64"/>
      <c r="F6" s="64"/>
      <c r="G6" s="64"/>
      <c r="H6" s="64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26</v>
      </c>
    </row>
    <row r="8" spans="1:9" s="3" customFormat="1" ht="15" x14ac:dyDescent="0.25">
      <c r="A8" s="10"/>
      <c r="B8" s="2" t="str">
        <f>'GRUPOS - INFANTIL FEM'!B4</f>
        <v>MILENA HAYASHI - SALDANHA ADC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- INFANTIL FEM'!B5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4" t="s">
        <v>23</v>
      </c>
      <c r="C10" s="64"/>
      <c r="D10" s="64"/>
      <c r="E10" s="64"/>
      <c r="F10" s="64"/>
      <c r="G10" s="64"/>
      <c r="H10" s="64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26</v>
      </c>
    </row>
    <row r="12" spans="1:9" s="3" customFormat="1" ht="15" x14ac:dyDescent="0.25">
      <c r="A12" s="10"/>
      <c r="B12" s="2" t="str">
        <f>'GRUPOS - INFANTIL FEM'!B3</f>
        <v>BEATRIZ KAORI KANASHIRO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INFANTIL FEM'!B4</f>
        <v>MILENA HAYASHI - SALDANHA ADC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4" t="s">
        <v>20</v>
      </c>
      <c r="C15" s="64"/>
      <c r="D15" s="64"/>
      <c r="E15" s="64"/>
      <c r="F15" s="64"/>
      <c r="G15" s="64"/>
      <c r="H15" s="64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26</v>
      </c>
    </row>
    <row r="17" spans="1:9" s="3" customFormat="1" ht="15" x14ac:dyDescent="0.25">
      <c r="A17" s="10"/>
      <c r="B17" s="2" t="str">
        <f>'GRUPOS - INFANTIL FEM'!B23</f>
        <v>MELISSA ARAKAKI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INFANTIL FEM'!B24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4" t="s">
        <v>20</v>
      </c>
      <c r="C19" s="64"/>
      <c r="D19" s="64"/>
      <c r="E19" s="64"/>
      <c r="F19" s="64"/>
      <c r="G19" s="64"/>
      <c r="H19" s="64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26</v>
      </c>
    </row>
    <row r="21" spans="1:9" s="3" customFormat="1" ht="15" x14ac:dyDescent="0.25">
      <c r="A21" s="10"/>
      <c r="B21" s="2" t="str">
        <f>'GRUPOS - INFANTIL FEM'!B26</f>
        <v>TAINÁ SANTOS - CTM JACAREÍ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INFANTIL FEM'!B27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4" t="s">
        <v>20</v>
      </c>
      <c r="C23" s="64"/>
      <c r="D23" s="64"/>
      <c r="E23" s="64"/>
      <c r="F23" s="64"/>
      <c r="G23" s="64"/>
      <c r="H23" s="64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26</v>
      </c>
    </row>
    <row r="25" spans="1:9" s="3" customFormat="1" ht="15" x14ac:dyDescent="0.25">
      <c r="A25" s="10"/>
      <c r="B25" s="2" t="str">
        <f>'GRUPOS - INFANTIL FEM'!B29</f>
        <v>MELISSA ARAKAKI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INFANTIL FEM'!B30</f>
        <v>TAINÁ SANTOS - CTM JACAREÍ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4" t="s">
        <v>18</v>
      </c>
      <c r="C28" s="64"/>
      <c r="D28" s="64"/>
      <c r="E28" s="64"/>
      <c r="F28" s="64"/>
      <c r="G28" s="64"/>
      <c r="H28" s="64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26</v>
      </c>
    </row>
    <row r="30" spans="1:9" s="3" customFormat="1" ht="15" x14ac:dyDescent="0.25">
      <c r="A30" s="10"/>
      <c r="B30" s="2" t="str">
        <f>'GRUPOS - INFANTIL FEM'!B38</f>
        <v>FABIANA SHINTATE - KOSMOS CLUBE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INFANTIL FEM'!B39</f>
        <v>JULIANA ROCHA - ACDM MARÍLIA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4" t="s">
        <v>18</v>
      </c>
      <c r="C32" s="64"/>
      <c r="D32" s="64"/>
      <c r="E32" s="64"/>
      <c r="F32" s="64"/>
      <c r="G32" s="64"/>
      <c r="H32" s="64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26</v>
      </c>
    </row>
    <row r="34" spans="1:9" s="3" customFormat="1" ht="15" x14ac:dyDescent="0.25">
      <c r="A34" s="10"/>
      <c r="B34" s="2" t="str">
        <f>'GRUPOS - INFANTIL FEM'!B41</f>
        <v>SARAH MARTINS - AMERICANA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INFANTIL FEM'!B42</f>
        <v>JULIANA ROCHA - ACDM MARÍLIA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4" t="s">
        <v>18</v>
      </c>
      <c r="C36" s="64"/>
      <c r="D36" s="64"/>
      <c r="E36" s="64"/>
      <c r="F36" s="64"/>
      <c r="G36" s="64"/>
      <c r="H36" s="64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26</v>
      </c>
    </row>
    <row r="38" spans="1:9" s="3" customFormat="1" ht="15" x14ac:dyDescent="0.25">
      <c r="A38" s="10"/>
      <c r="B38" s="2" t="str">
        <f>'GRUPOS - INFANTIL FEM'!B44</f>
        <v>FABIANA SHINTATE - KOSMOS CLUBE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INFANTIL FEM'!B45</f>
        <v>SARAH MARTINS - AMERICANA</v>
      </c>
      <c r="C39" s="5"/>
      <c r="D39" s="5"/>
      <c r="E39" s="5"/>
      <c r="F39" s="5"/>
      <c r="G39" s="5"/>
      <c r="H39" s="6"/>
      <c r="I39" s="6"/>
    </row>
    <row r="41" spans="1:9" s="3" customFormat="1" x14ac:dyDescent="0.2">
      <c r="A41" s="10"/>
      <c r="B41" s="64" t="s">
        <v>19</v>
      </c>
      <c r="C41" s="64"/>
      <c r="D41" s="64"/>
      <c r="E41" s="64"/>
      <c r="F41" s="64"/>
      <c r="G41" s="64"/>
      <c r="H41" s="64"/>
    </row>
    <row r="42" spans="1:9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26</v>
      </c>
    </row>
    <row r="43" spans="1:9" s="3" customFormat="1" ht="15" x14ac:dyDescent="0.25">
      <c r="A43" s="10"/>
      <c r="B43" s="2" t="str">
        <f>'GRUPOS - INFANTIL FEM'!B48</f>
        <v>LAÍS KUROTOBI - ADSA SANTO ANDRÉ</v>
      </c>
      <c r="C43" s="5"/>
      <c r="D43" s="5"/>
      <c r="E43" s="5"/>
      <c r="F43" s="5"/>
      <c r="G43" s="5"/>
      <c r="H43" s="6"/>
      <c r="I43" s="6"/>
    </row>
    <row r="44" spans="1:9" s="3" customFormat="1" ht="15" x14ac:dyDescent="0.25">
      <c r="A44" s="10"/>
      <c r="B44" s="2" t="str">
        <f>'GRUPOS - INFANTIL FEM'!B50</f>
        <v>JÚLIA CÂNDIDO - AD MATOS SESI</v>
      </c>
      <c r="C44" s="5"/>
      <c r="D44" s="5"/>
      <c r="E44" s="5"/>
      <c r="F44" s="5"/>
      <c r="G44" s="5"/>
      <c r="H44" s="6"/>
      <c r="I44" s="6"/>
    </row>
    <row r="45" spans="1:9" s="3" customFormat="1" x14ac:dyDescent="0.2">
      <c r="A45" s="10"/>
      <c r="B45" s="64" t="s">
        <v>19</v>
      </c>
      <c r="C45" s="64"/>
      <c r="D45" s="64"/>
      <c r="E45" s="64"/>
      <c r="F45" s="64"/>
      <c r="G45" s="64"/>
      <c r="H45" s="64"/>
    </row>
    <row r="46" spans="1:9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26</v>
      </c>
    </row>
    <row r="47" spans="1:9" s="3" customFormat="1" ht="15" x14ac:dyDescent="0.25">
      <c r="A47" s="10"/>
      <c r="B47" s="2" t="str">
        <f>'GRUPOS - INFANTIL FEM'!B49</f>
        <v>BRUNNA ROSA - ADR ITAIM KEIKO</v>
      </c>
      <c r="C47" s="5"/>
      <c r="D47" s="5"/>
      <c r="E47" s="5"/>
      <c r="F47" s="5"/>
      <c r="G47" s="5"/>
      <c r="H47" s="6"/>
      <c r="I47" s="6"/>
    </row>
    <row r="48" spans="1:9" s="3" customFormat="1" ht="15" x14ac:dyDescent="0.25">
      <c r="A48" s="10"/>
      <c r="B48" s="2" t="str">
        <f>'GRUPOS - INFANTIL FEM'!B50</f>
        <v>JÚLIA CÂNDIDO - AD MATOS SESI</v>
      </c>
      <c r="C48" s="5"/>
      <c r="D48" s="5"/>
      <c r="E48" s="5"/>
      <c r="F48" s="5"/>
      <c r="G48" s="5"/>
      <c r="H48" s="6"/>
      <c r="I48" s="6"/>
    </row>
    <row r="49" spans="1:9" s="3" customFormat="1" x14ac:dyDescent="0.2">
      <c r="A49" s="10"/>
      <c r="B49" s="64" t="s">
        <v>19</v>
      </c>
      <c r="C49" s="64"/>
      <c r="D49" s="64"/>
      <c r="E49" s="64"/>
      <c r="F49" s="64"/>
      <c r="G49" s="64"/>
      <c r="H49" s="64"/>
    </row>
    <row r="50" spans="1:9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26</v>
      </c>
    </row>
    <row r="51" spans="1:9" s="3" customFormat="1" ht="15" x14ac:dyDescent="0.25">
      <c r="A51" s="10"/>
      <c r="B51" s="2" t="str">
        <f>'GRUPOS - INFANTIL FEM'!B48</f>
        <v>LAÍS KUROTOBI - ADSA SANTO ANDRÉ</v>
      </c>
      <c r="C51" s="5"/>
      <c r="D51" s="5"/>
      <c r="E51" s="5"/>
      <c r="F51" s="5"/>
      <c r="G51" s="5"/>
      <c r="H51" s="6"/>
      <c r="I51" s="6"/>
    </row>
    <row r="52" spans="1:9" s="3" customFormat="1" ht="15" x14ac:dyDescent="0.25">
      <c r="A52" s="10"/>
      <c r="B52" s="2" t="str">
        <f>'GRUPOS - INFANTIL FEM'!B49</f>
        <v>BRUNNA ROSA - ADR ITAIM KEIKO</v>
      </c>
      <c r="C52" s="5"/>
      <c r="D52" s="5"/>
      <c r="E52" s="5"/>
      <c r="F52" s="5"/>
      <c r="G52" s="5"/>
      <c r="H52" s="6"/>
      <c r="I52" s="6"/>
    </row>
    <row r="55" spans="1:9" x14ac:dyDescent="0.2">
      <c r="B55" s="64" t="s">
        <v>24</v>
      </c>
      <c r="C55" s="64"/>
      <c r="D55" s="64"/>
      <c r="E55" s="64"/>
      <c r="F55" s="64"/>
      <c r="G55" s="64"/>
      <c r="H55" s="64"/>
    </row>
    <row r="56" spans="1:9" x14ac:dyDescent="0.2">
      <c r="B56" s="7" t="s">
        <v>10</v>
      </c>
      <c r="C56" s="8">
        <v>1</v>
      </c>
      <c r="D56" s="9">
        <v>2</v>
      </c>
      <c r="E56" s="9">
        <v>3</v>
      </c>
      <c r="F56" s="9">
        <v>4</v>
      </c>
      <c r="G56" s="9">
        <v>5</v>
      </c>
      <c r="H56" s="9" t="s">
        <v>3</v>
      </c>
      <c r="I56" s="9" t="s">
        <v>26</v>
      </c>
    </row>
    <row r="57" spans="1:9" ht="15" x14ac:dyDescent="0.25">
      <c r="B57" s="2" t="str">
        <f>'GRUPOS - INFANTIL FEM'!B63</f>
        <v>GABRIELA ZAGO - AD MATOS SESI</v>
      </c>
      <c r="C57" s="5"/>
      <c r="D57" s="5"/>
      <c r="E57" s="5"/>
      <c r="F57" s="5"/>
      <c r="G57" s="5"/>
      <c r="H57" s="6"/>
      <c r="I57" s="6"/>
    </row>
    <row r="58" spans="1:9" ht="15" x14ac:dyDescent="0.25">
      <c r="B58" s="2" t="str">
        <f>'GRUPOS - INFANTIL FEM'!B65</f>
        <v>MARIA FERNANDA FERNANDES - NOVA ERA</v>
      </c>
      <c r="C58" s="5"/>
      <c r="D58" s="5"/>
      <c r="E58" s="5"/>
      <c r="F58" s="5"/>
      <c r="G58" s="5"/>
      <c r="H58" s="6"/>
      <c r="I58" s="6"/>
    </row>
    <row r="59" spans="1:9" x14ac:dyDescent="0.2">
      <c r="B59" s="64" t="s">
        <v>24</v>
      </c>
      <c r="C59" s="64"/>
      <c r="D59" s="64"/>
      <c r="E59" s="64"/>
      <c r="F59" s="64"/>
      <c r="G59" s="64"/>
      <c r="H59" s="64"/>
    </row>
    <row r="60" spans="1:9" x14ac:dyDescent="0.2">
      <c r="B60" s="7" t="s">
        <v>10</v>
      </c>
      <c r="C60" s="8">
        <v>1</v>
      </c>
      <c r="D60" s="9">
        <v>2</v>
      </c>
      <c r="E60" s="9">
        <v>3</v>
      </c>
      <c r="F60" s="9">
        <v>4</v>
      </c>
      <c r="G60" s="9">
        <v>5</v>
      </c>
      <c r="H60" s="9" t="s">
        <v>3</v>
      </c>
      <c r="I60" s="9" t="s">
        <v>26</v>
      </c>
    </row>
    <row r="61" spans="1:9" ht="15" x14ac:dyDescent="0.25">
      <c r="B61" s="2" t="str">
        <f>'GRUPOS - INFANTIL FEM'!B64</f>
        <v>GIOVANA SHIOZAKI - ITUANO F.C.</v>
      </c>
      <c r="C61" s="5"/>
      <c r="D61" s="5"/>
      <c r="E61" s="5"/>
      <c r="F61" s="5"/>
      <c r="G61" s="5"/>
      <c r="H61" s="6"/>
      <c r="I61" s="6"/>
    </row>
    <row r="62" spans="1:9" ht="15" x14ac:dyDescent="0.25">
      <c r="B62" s="2" t="str">
        <f>'GRUPOS - INFANTIL FEM'!B65</f>
        <v>MARIA FERNANDA FERNANDES - NOVA ERA</v>
      </c>
      <c r="C62" s="5"/>
      <c r="D62" s="5"/>
      <c r="E62" s="5"/>
      <c r="F62" s="5"/>
      <c r="G62" s="5"/>
      <c r="H62" s="6"/>
      <c r="I62" s="6"/>
    </row>
    <row r="63" spans="1:9" x14ac:dyDescent="0.2">
      <c r="B63" s="64" t="s">
        <v>24</v>
      </c>
      <c r="C63" s="64"/>
      <c r="D63" s="64"/>
      <c r="E63" s="64"/>
      <c r="F63" s="64"/>
      <c r="G63" s="64"/>
      <c r="H63" s="64"/>
    </row>
    <row r="64" spans="1:9" x14ac:dyDescent="0.2">
      <c r="B64" s="7" t="s">
        <v>10</v>
      </c>
      <c r="C64" s="8">
        <v>1</v>
      </c>
      <c r="D64" s="9">
        <v>2</v>
      </c>
      <c r="E64" s="9">
        <v>3</v>
      </c>
      <c r="F64" s="9">
        <v>4</v>
      </c>
      <c r="G64" s="9">
        <v>5</v>
      </c>
      <c r="H64" s="9" t="s">
        <v>3</v>
      </c>
      <c r="I64" s="9" t="s">
        <v>26</v>
      </c>
    </row>
    <row r="65" spans="2:9" ht="15" x14ac:dyDescent="0.25">
      <c r="B65" s="2" t="str">
        <f>'GRUPOS - INFANTIL FEM'!B63</f>
        <v>GABRIELA ZAGO - AD MATOS SESI</v>
      </c>
      <c r="C65" s="5"/>
      <c r="D65" s="5"/>
      <c r="E65" s="5"/>
      <c r="F65" s="5"/>
      <c r="G65" s="5"/>
      <c r="H65" s="6"/>
      <c r="I65" s="6"/>
    </row>
    <row r="66" spans="2:9" ht="15" x14ac:dyDescent="0.25">
      <c r="B66" s="2" t="str">
        <f>'GRUPOS - INFANTIL FEM'!B64</f>
        <v>GIOVANA SHIOZAKI - ITUANO F.C.</v>
      </c>
      <c r="C66" s="5"/>
      <c r="D66" s="5"/>
      <c r="E66" s="5"/>
      <c r="F66" s="5"/>
      <c r="G66" s="5"/>
      <c r="H66" s="6"/>
      <c r="I66" s="6"/>
    </row>
    <row r="68" spans="2:9" x14ac:dyDescent="0.2">
      <c r="B68" s="64" t="s">
        <v>27</v>
      </c>
      <c r="C68" s="64"/>
      <c r="D68" s="64"/>
      <c r="E68" s="64"/>
      <c r="F68" s="64"/>
      <c r="G68" s="64"/>
      <c r="H68" s="64"/>
    </row>
    <row r="69" spans="2:9" x14ac:dyDescent="0.2">
      <c r="B69" s="7" t="s">
        <v>10</v>
      </c>
      <c r="C69" s="8">
        <v>1</v>
      </c>
      <c r="D69" s="9">
        <v>2</v>
      </c>
      <c r="E69" s="9">
        <v>3</v>
      </c>
      <c r="F69" s="9">
        <v>4</v>
      </c>
      <c r="G69" s="9">
        <v>5</v>
      </c>
      <c r="H69" s="9" t="s">
        <v>3</v>
      </c>
      <c r="I69" s="9" t="s">
        <v>26</v>
      </c>
    </row>
    <row r="70" spans="2:9" ht="15" x14ac:dyDescent="0.25">
      <c r="B70" s="2" t="e">
        <f>'GRUPOS - INFANTIL FEM'!#REF!</f>
        <v>#REF!</v>
      </c>
      <c r="C70" s="5"/>
      <c r="D70" s="5"/>
      <c r="E70" s="5"/>
      <c r="F70" s="5"/>
      <c r="G70" s="5"/>
      <c r="H70" s="6"/>
      <c r="I70" s="6"/>
    </row>
    <row r="71" spans="2:9" ht="15" x14ac:dyDescent="0.25">
      <c r="B71" s="2" t="e">
        <f>'GRUPOS - INFANTIL FEM'!#REF!</f>
        <v>#REF!</v>
      </c>
      <c r="C71" s="5"/>
      <c r="D71" s="5"/>
      <c r="E71" s="5"/>
      <c r="F71" s="5"/>
      <c r="G71" s="5"/>
      <c r="H71" s="6"/>
      <c r="I71" s="6"/>
    </row>
    <row r="72" spans="2:9" x14ac:dyDescent="0.2">
      <c r="B72" s="64" t="s">
        <v>27</v>
      </c>
      <c r="C72" s="64"/>
      <c r="D72" s="64"/>
      <c r="E72" s="64"/>
      <c r="F72" s="64"/>
      <c r="G72" s="64"/>
      <c r="H72" s="64"/>
    </row>
    <row r="73" spans="2:9" x14ac:dyDescent="0.2">
      <c r="B73" s="7" t="s">
        <v>10</v>
      </c>
      <c r="C73" s="8">
        <v>1</v>
      </c>
      <c r="D73" s="9">
        <v>2</v>
      </c>
      <c r="E73" s="9">
        <v>3</v>
      </c>
      <c r="F73" s="9">
        <v>4</v>
      </c>
      <c r="G73" s="9">
        <v>5</v>
      </c>
      <c r="H73" s="9" t="s">
        <v>3</v>
      </c>
      <c r="I73" s="9" t="s">
        <v>26</v>
      </c>
    </row>
    <row r="74" spans="2:9" ht="15" x14ac:dyDescent="0.25">
      <c r="B74" s="2" t="e">
        <f>'GRUPOS - INFANTIL FEM'!#REF!</f>
        <v>#REF!</v>
      </c>
      <c r="C74" s="5"/>
      <c r="D74" s="5"/>
      <c r="E74" s="5"/>
      <c r="F74" s="5"/>
      <c r="G74" s="5"/>
      <c r="H74" s="6"/>
      <c r="I74" s="6"/>
    </row>
    <row r="75" spans="2:9" ht="15" x14ac:dyDescent="0.25">
      <c r="B75" s="2" t="e">
        <f>'GRUPOS - INFANTIL FEM'!#REF!</f>
        <v>#REF!</v>
      </c>
      <c r="C75" s="5"/>
      <c r="D75" s="5"/>
      <c r="E75" s="5"/>
      <c r="F75" s="5"/>
      <c r="G75" s="5"/>
      <c r="H75" s="6"/>
      <c r="I75" s="6"/>
    </row>
    <row r="76" spans="2:9" x14ac:dyDescent="0.2">
      <c r="B76" s="64" t="s">
        <v>27</v>
      </c>
      <c r="C76" s="64"/>
      <c r="D76" s="64"/>
      <c r="E76" s="64"/>
      <c r="F76" s="64"/>
      <c r="G76" s="64"/>
      <c r="H76" s="64"/>
    </row>
    <row r="77" spans="2:9" x14ac:dyDescent="0.2">
      <c r="B77" s="7" t="s">
        <v>10</v>
      </c>
      <c r="C77" s="8">
        <v>1</v>
      </c>
      <c r="D77" s="9">
        <v>2</v>
      </c>
      <c r="E77" s="9">
        <v>3</v>
      </c>
      <c r="F77" s="9">
        <v>4</v>
      </c>
      <c r="G77" s="9">
        <v>5</v>
      </c>
      <c r="H77" s="9" t="s">
        <v>3</v>
      </c>
      <c r="I77" s="9" t="s">
        <v>26</v>
      </c>
    </row>
    <row r="78" spans="2:9" ht="15" x14ac:dyDescent="0.25">
      <c r="B78" s="2" t="e">
        <f>'GRUPOS - INFANTIL FEM'!#REF!</f>
        <v>#REF!</v>
      </c>
      <c r="C78" s="5"/>
      <c r="D78" s="5"/>
      <c r="E78" s="5"/>
      <c r="F78" s="5"/>
      <c r="G78" s="5"/>
      <c r="H78" s="6"/>
      <c r="I78" s="6"/>
    </row>
    <row r="79" spans="2:9" ht="15" x14ac:dyDescent="0.25">
      <c r="B79" s="2" t="e">
        <f>'GRUPOS - INFANTIL FEM'!#REF!</f>
        <v>#REF!</v>
      </c>
      <c r="C79" s="5"/>
      <c r="D79" s="5"/>
      <c r="E79" s="5"/>
      <c r="F79" s="5"/>
      <c r="G79" s="5"/>
      <c r="H79" s="6"/>
      <c r="I79" s="6"/>
    </row>
  </sheetData>
  <sheetProtection formatCells="0"/>
  <mergeCells count="18">
    <mergeCell ref="B68:H68"/>
    <mergeCell ref="B72:H72"/>
    <mergeCell ref="B76:H76"/>
    <mergeCell ref="B59:H59"/>
    <mergeCell ref="B63:H63"/>
    <mergeCell ref="B55:H55"/>
    <mergeCell ref="B2:H2"/>
    <mergeCell ref="B15:H15"/>
    <mergeCell ref="B28:H28"/>
    <mergeCell ref="B41:H41"/>
    <mergeCell ref="B6:H6"/>
    <mergeCell ref="B10:H10"/>
    <mergeCell ref="B19:H19"/>
    <mergeCell ref="B23:H23"/>
    <mergeCell ref="B32:H32"/>
    <mergeCell ref="B36:H36"/>
    <mergeCell ref="B45:H45"/>
    <mergeCell ref="B49:H49"/>
  </mergeCells>
  <pageMargins left="0.51181102362204722" right="0.51181102362204722" top="0.78740157480314965" bottom="0.78740157480314965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5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6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7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5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6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7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5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6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7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5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6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7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5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6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7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5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6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7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5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6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7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5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6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7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14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4" t="s">
        <v>16</v>
      </c>
      <c r="C19" s="64"/>
      <c r="D19" s="64"/>
      <c r="E19" s="64"/>
      <c r="F19" s="64"/>
      <c r="G19" s="64"/>
      <c r="H19" s="64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4" t="s">
        <v>0</v>
      </c>
      <c r="C28" s="64"/>
      <c r="D28" s="64"/>
      <c r="E28" s="64"/>
      <c r="F28" s="64"/>
      <c r="G28" s="64"/>
      <c r="H28" s="64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INFANTIL FEM</vt:lpstr>
      <vt:lpstr>SÚMULA GRUPOS INFANTIL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2019-04-06T04:57:47Z</cp:lastPrinted>
  <dcterms:created xsi:type="dcterms:W3CDTF">2001-06-23T04:44:10Z</dcterms:created>
  <dcterms:modified xsi:type="dcterms:W3CDTF">2019-11-05T12:54:08Z</dcterms:modified>
</cp:coreProperties>
</file>